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m_artiomz\Desktop\"/>
    </mc:Choice>
  </mc:AlternateContent>
  <xr:revisionPtr revIDLastSave="0" documentId="13_ncr:1_{1D3CE8C0-AE29-4108-B83A-DB7DC9279E83}" xr6:coauthVersionLast="36" xr6:coauthVersionMax="36" xr10:uidLastSave="{00000000-0000-0000-0000-000000000000}"/>
  <bookViews>
    <workbookView xWindow="0" yWindow="0" windowWidth="28800" windowHeight="11505" xr2:uid="{00000000-000D-0000-FFFF-FFFF00000000}"/>
  </bookViews>
  <sheets>
    <sheet name="הצהרה מראש על מדיניות השקעה 202" sheetId="4" r:id="rId1"/>
    <sheet name="מסלולים מתמחים" sheetId="2" r:id="rId2"/>
    <sheet name="מסלולים כלליים" sheetId="1" r:id="rId3"/>
    <sheet name="חיסכון לכל ילד"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69" i="1"/>
  <c r="D36" i="1"/>
  <c r="D19" i="1"/>
  <c r="B69" i="1" l="1"/>
  <c r="B53" i="1"/>
  <c r="B36" i="1"/>
  <c r="B19" i="1" l="1"/>
  <c r="E69" i="1"/>
  <c r="C69" i="1"/>
  <c r="E53" i="1"/>
  <c r="C53" i="1"/>
  <c r="E36" i="1"/>
  <c r="C36" i="1"/>
  <c r="E19" i="1"/>
  <c r="C19" i="1"/>
</calcChain>
</file>

<file path=xl/sharedStrings.xml><?xml version="1.0" encoding="utf-8"?>
<sst xmlns="http://schemas.openxmlformats.org/spreadsheetml/2006/main" count="332" uniqueCount="135">
  <si>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</si>
  <si>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</si>
  <si>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</si>
  <si>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</si>
  <si>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</si>
  <si>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</si>
  <si>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</si>
  <si>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</si>
  <si>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</si>
  <si>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</si>
  <si>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</si>
  <si>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</si>
  <si>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</si>
  <si>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</si>
  <si>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</si>
  <si>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</si>
  <si>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</si>
  <si>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</si>
  <si>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</si>
  <si>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</si>
  <si>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</si>
  <si>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</si>
  <si>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</si>
  <si>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</si>
  <si>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</si>
  <si>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</si>
  <si>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</si>
  <si>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</si>
  <si>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</si>
  <si>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</si>
  <si>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</si>
  <si>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</si>
  <si>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</si>
  <si>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</si>
  <si>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</si>
  <si>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</si>
  <si>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</si>
  <si>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</si>
  <si>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</si>
  <si>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</si>
  <si>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</si>
  <si>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</si>
  <si>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</si>
  <si>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</si>
  <si>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</si>
  <si>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</si>
  <si>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</si>
  <si>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</si>
  <si>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</si>
  <si>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</si>
  <si>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</si>
  <si>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</si>
  <si>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</si>
  <si>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</si>
  <si>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</si>
  <si>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</si>
  <si>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</si>
  <si>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</si>
  <si>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</si>
  <si>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</si>
  <si>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</si>
  <si>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</si>
  <si>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</si>
  <si>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</si>
  <si>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</si>
  <si>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</si>
  <si>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</si>
  <si>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</si>
  <si>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</si>
  <si>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</si>
  <si>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</si>
  <si>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</si>
  <si>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</si>
  <si>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</si>
  <si>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</si>
  <si>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</si>
  <si>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</si>
  <si>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</si>
  <si>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</si>
  <si>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</si>
  <si>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</si>
  <si>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</si>
  <si>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</si>
  <si>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</si>
  <si>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</si>
  <si>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</si>
  <si>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</si>
  <si>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</si>
  <si>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</si>
  <si>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</si>
  <si>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</si>
  <si>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</si>
  <si>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</si>
  <si>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</si>
  <si>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</si>
  <si>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</si>
  <si>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</si>
  <si>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</si>
  <si>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</si>
  <si>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</si>
  <si>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</si>
  <si>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</si>
  <si>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</si>
  <si>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</si>
  <si>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</si>
  <si>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</si>
  <si>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</si>
  <si>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</si>
  <si>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שיעור החשיפה צפוי 01.02.2023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</si>
  <si>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</si>
  <si>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</si>
  <si>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</si>
  <si>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</si>
  <si>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</si>
  <si>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</si>
  <si>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</si>
  <si>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</si>
  <si>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</si>
  <si>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</si>
  <si>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</si>
  <si>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</si>
  <si>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</si>
  <si>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</si>
  <si>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 xml:space="preserve">שיעור חשיפה בפועל 31.12.2022 </t>
  </si>
  <si>
    <t>23%-33%</t>
  </si>
  <si>
    <t>2%-12%</t>
  </si>
  <si>
    <t>פקדונות  מעל 3 חודשים</t>
  </si>
  <si>
    <t>18%-28%</t>
  </si>
  <si>
    <t>22%-32%</t>
  </si>
  <si>
    <t>שיעור חישפה צפוי לשנת 2023</t>
  </si>
  <si>
    <t>20%-30%</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</si>
  <si>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t>
  </si>
  <si>
    <t>ריק במקור</t>
  </si>
  <si>
    <t>9113</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</si>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</sst>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
  </numFmts>
  <fonts count="20"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4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1A326B"/>
      </right>
      <top style="thin">
        <color rgb="FF1A326B"/>
      </top>
      <bottom style="thin">
        <color rgb="FF1A326B"/>
      </bottom>
      <diagonal/>
    </border>
    <border>
      <left style="thin">
        <color rgb="FF1A326B"/>
      </left>
      <right/>
      <top style="thin">
        <color rgb="FF1A326B"/>
      </top>
      <bottom style="thin">
        <color rgb="FF1A326B"/>
      </bottom>
      <diagonal/>
    </border>
    <border>
      <left/>
      <right style="thin">
        <color rgb="FF1A326B"/>
      </right>
      <top/>
      <bottom style="thin">
        <color rgb="FF1A326B"/>
      </bottom>
      <diagonal/>
    </border>
    <border>
      <left style="thin">
        <color rgb="FF1A326B"/>
      </left>
      <right style="thin">
        <color rgb="FF1A326B"/>
      </right>
      <top/>
      <bottom style="thin">
        <color rgb="FF1A326B"/>
      </bottom>
      <diagonal/>
    </border>
    <border>
      <left style="thin">
        <color rgb="FF1A326B"/>
      </left>
      <right/>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rgb="FF1A326B"/>
      </left>
      <right/>
      <top style="thin">
        <color rgb="FF1A326B"/>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dashed">
        <color indexed="64"/>
      </right>
      <top/>
      <bottom style="medium">
        <color indexed="64"/>
      </bottom>
      <diagonal/>
    </border>
    <border>
      <left style="medium">
        <color indexed="64"/>
      </left>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diagonal/>
    </border>
    <border>
      <left style="medium">
        <color indexed="64"/>
      </left>
      <right/>
      <top/>
      <bottom/>
      <diagonal/>
    </border>
    <border>
      <left style="medium">
        <color indexed="64"/>
      </left>
      <right style="medium">
        <color indexed="64"/>
      </right>
      <top/>
      <bottom/>
      <diagonal/>
    </border>
    <border>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90">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4" xfId="0" applyFont="1" applyFill="1" applyBorder="1" applyAlignment="1">
      <alignment horizontal="center" vertical="center" wrapText="1" readingOrder="2"/>
    </xf>
    <xf numFmtId="0" fontId="4" fillId="2" borderId="6" xfId="0" applyFont="1" applyFill="1" applyBorder="1" applyAlignment="1">
      <alignment horizontal="right" vertical="center" wrapText="1" readingOrder="2"/>
    </xf>
    <xf numFmtId="0" fontId="4" fillId="2" borderId="5" xfId="0" applyFont="1" applyFill="1" applyBorder="1" applyAlignment="1">
      <alignment horizontal="right" vertical="center" wrapText="1" readingOrder="2"/>
    </xf>
    <xf numFmtId="0" fontId="4" fillId="2" borderId="7"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2" borderId="6" xfId="0" applyFont="1" applyFill="1" applyBorder="1" applyAlignment="1">
      <alignment horizontal="center" vertical="center" wrapText="1"/>
    </xf>
    <xf numFmtId="9" fontId="4" fillId="2" borderId="12"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4" xfId="0"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readingOrder="2"/>
    </xf>
    <xf numFmtId="0" fontId="4"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19"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10" fontId="4" fillId="0" borderId="19" xfId="0" applyNumberFormat="1" applyFont="1" applyFill="1" applyBorder="1" applyAlignment="1">
      <alignment horizontal="center" vertical="center" wrapText="1"/>
    </xf>
    <xf numFmtId="9" fontId="17" fillId="0" borderId="18"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17" fillId="2" borderId="20"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9" fontId="17" fillId="2" borderId="20"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165" fontId="4" fillId="0" borderId="20"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readingOrder="2"/>
    </xf>
    <xf numFmtId="0" fontId="4" fillId="0" borderId="20" xfId="0" applyFont="1" applyFill="1" applyBorder="1" applyAlignment="1">
      <alignment horizontal="center" vertical="center" wrapText="1"/>
    </xf>
    <xf numFmtId="0" fontId="4" fillId="2" borderId="20" xfId="0" applyFont="1" applyFill="1" applyBorder="1" applyAlignment="1">
      <alignment horizontal="right" vertical="center" wrapText="1" readingOrder="2"/>
    </xf>
    <xf numFmtId="9" fontId="4" fillId="2" borderId="20" xfId="1" applyFont="1" applyFill="1" applyBorder="1" applyAlignment="1">
      <alignment horizontal="center" vertical="center" wrapText="1" readingOrder="2"/>
    </xf>
    <xf numFmtId="0" fontId="4" fillId="2" borderId="20" xfId="0" applyFont="1" applyFill="1" applyBorder="1" applyAlignment="1">
      <alignment horizontal="right" vertical="center" wrapText="1"/>
    </xf>
    <xf numFmtId="0" fontId="4" fillId="2" borderId="20" xfId="0" applyFont="1" applyFill="1" applyBorder="1" applyAlignment="1">
      <alignment horizontal="center" vertical="center" wrapText="1" readingOrder="1"/>
    </xf>
    <xf numFmtId="10" fontId="4" fillId="0" borderId="20" xfId="0" applyNumberFormat="1" applyFont="1" applyFill="1" applyBorder="1" applyAlignment="1">
      <alignment horizontal="center" vertical="center" wrapText="1" readingOrder="2"/>
    </xf>
    <xf numFmtId="9" fontId="17" fillId="0" borderId="20"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9" fontId="3" fillId="2" borderId="20"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4" xfId="0" applyNumberFormat="1" applyFont="1" applyFill="1" applyBorder="1" applyAlignment="1">
      <alignment horizontal="center" vertical="center" wrapText="1"/>
    </xf>
    <xf numFmtId="9" fontId="18" fillId="0" borderId="20"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right" vertical="center" wrapText="1" indent="2" readingOrder="1"/>
    </xf>
    <xf numFmtId="0" fontId="2" fillId="2" borderId="24" xfId="0" applyFont="1" applyFill="1" applyBorder="1" applyAlignment="1">
      <alignment horizontal="right" vertical="center" wrapText="1" indent="1"/>
    </xf>
    <xf numFmtId="0" fontId="2" fillId="2" borderId="25" xfId="0" applyFont="1" applyFill="1" applyBorder="1" applyAlignment="1">
      <alignment horizontal="right" vertical="center" wrapText="1"/>
    </xf>
    <xf numFmtId="0" fontId="10" fillId="2" borderId="26" xfId="0" applyFont="1" applyFill="1" applyBorder="1" applyAlignment="1">
      <alignment horizontal="right" vertical="center" wrapText="1"/>
    </xf>
    <xf numFmtId="0" fontId="2" fillId="2" borderId="26" xfId="0" applyFont="1" applyFill="1" applyBorder="1" applyAlignment="1">
      <alignment horizontal="right" vertical="center" wrapText="1"/>
    </xf>
    <xf numFmtId="0" fontId="2" fillId="2" borderId="27" xfId="0" applyFont="1" applyFill="1" applyBorder="1" applyAlignment="1">
      <alignment horizontal="right" vertical="top" wrapText="1" indent="2"/>
    </xf>
    <xf numFmtId="0" fontId="2" fillId="2" borderId="28" xfId="0" applyFont="1" applyFill="1" applyBorder="1" applyAlignment="1">
      <alignment vertical="center" wrapText="1"/>
    </xf>
    <xf numFmtId="0" fontId="10" fillId="2" borderId="29" xfId="0" applyFont="1" applyFill="1" applyBorder="1" applyAlignment="1">
      <alignment horizontal="right" vertical="center" wrapText="1"/>
    </xf>
    <xf numFmtId="0" fontId="2" fillId="2" borderId="29" xfId="0" applyFont="1" applyFill="1" applyBorder="1" applyAlignment="1">
      <alignment vertical="center" wrapText="1"/>
    </xf>
    <xf numFmtId="0" fontId="2" fillId="2" borderId="30" xfId="0" applyFont="1" applyFill="1" applyBorder="1" applyAlignment="1">
      <alignment horizontal="right" vertical="center" wrapText="1" indent="1"/>
    </xf>
    <xf numFmtId="0" fontId="4" fillId="2" borderId="31" xfId="0" applyFont="1" applyFill="1" applyBorder="1" applyAlignment="1">
      <alignment horizontal="right" vertical="center" wrapText="1" readingOrder="2"/>
    </xf>
    <xf numFmtId="0" fontId="17" fillId="2" borderId="31" xfId="0" applyFont="1" applyFill="1" applyBorder="1" applyAlignment="1">
      <alignment horizontal="right" vertical="center" wrapText="1" readingOrder="2"/>
    </xf>
    <xf numFmtId="0" fontId="4" fillId="2" borderId="32" xfId="0" applyFont="1" applyFill="1" applyBorder="1" applyAlignment="1">
      <alignment horizontal="right" vertical="center" wrapText="1" readingOrder="2"/>
    </xf>
    <xf numFmtId="0" fontId="4" fillId="2" borderId="32" xfId="0" applyFont="1" applyFill="1" applyBorder="1" applyAlignment="1">
      <alignment horizontal="right" vertical="center" wrapText="1"/>
    </xf>
    <xf numFmtId="0" fontId="4" fillId="2" borderId="33" xfId="0" applyFont="1" applyFill="1" applyBorder="1" applyAlignment="1">
      <alignment horizontal="right" vertical="center" wrapText="1" readingOrder="2"/>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2" borderId="34" xfId="0" applyFont="1" applyFill="1" applyBorder="1" applyAlignment="1">
      <alignment horizontal="center" vertical="center" wrapText="1" readingOrder="2"/>
    </xf>
    <xf numFmtId="0" fontId="4" fillId="2" borderId="35" xfId="0" applyFont="1" applyFill="1" applyBorder="1" applyAlignment="1">
      <alignment horizontal="right" vertical="center" wrapText="1" readingOrder="2"/>
    </xf>
    <xf numFmtId="9" fontId="4" fillId="2" borderId="21" xfId="0" applyNumberFormat="1" applyFont="1" applyFill="1" applyBorder="1" applyAlignment="1">
      <alignment horizontal="center" vertical="center" wrapText="1" readingOrder="2"/>
    </xf>
    <xf numFmtId="10" fontId="4" fillId="0" borderId="21" xfId="0" applyNumberFormat="1" applyFont="1" applyFill="1" applyBorder="1" applyAlignment="1">
      <alignment horizontal="center" vertical="center" wrapText="1" readingOrder="2"/>
    </xf>
    <xf numFmtId="9" fontId="17" fillId="2" borderId="21" xfId="0" applyNumberFormat="1"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0" fontId="4" fillId="2" borderId="21" xfId="0" applyFont="1" applyFill="1" applyBorder="1" applyAlignment="1">
      <alignment horizontal="center" vertical="center" wrapText="1"/>
    </xf>
    <xf numFmtId="0" fontId="4" fillId="2" borderId="36" xfId="0" applyFont="1" applyFill="1" applyBorder="1" applyAlignment="1">
      <alignment horizontal="right" vertical="center" wrapText="1" readingOrder="2"/>
    </xf>
    <xf numFmtId="166" fontId="4" fillId="2" borderId="20" xfId="0" applyNumberFormat="1" applyFont="1" applyFill="1" applyBorder="1" applyAlignment="1">
      <alignment horizontal="center" vertical="center" wrapText="1"/>
    </xf>
    <xf numFmtId="166" fontId="4" fillId="0" borderId="22" xfId="0" applyNumberFormat="1" applyFont="1" applyFill="1" applyBorder="1" applyAlignment="1">
      <alignment horizontal="center" vertical="center" wrapText="1"/>
    </xf>
    <xf numFmtId="166" fontId="17" fillId="2" borderId="20" xfId="0" applyNumberFormat="1" applyFont="1" applyFill="1" applyBorder="1" applyAlignment="1">
      <alignment horizontal="center" vertical="center" wrapText="1"/>
    </xf>
    <xf numFmtId="166" fontId="4" fillId="2" borderId="20" xfId="0" applyNumberFormat="1" applyFont="1" applyFill="1" applyBorder="1" applyAlignment="1">
      <alignment horizontal="center" vertical="center" wrapText="1" readingOrder="2"/>
    </xf>
    <xf numFmtId="166" fontId="4" fillId="0" borderId="20" xfId="0" applyNumberFormat="1" applyFont="1" applyFill="1" applyBorder="1" applyAlignment="1">
      <alignment horizontal="center" vertical="center" wrapText="1"/>
    </xf>
    <xf numFmtId="166" fontId="4" fillId="2" borderId="32" xfId="0" applyNumberFormat="1" applyFont="1" applyFill="1" applyBorder="1" applyAlignment="1">
      <alignment horizontal="right" vertical="center" wrapText="1" readingOrder="2"/>
    </xf>
    <xf numFmtId="166" fontId="4" fillId="2" borderId="32" xfId="0" applyNumberFormat="1" applyFont="1" applyFill="1" applyBorder="1" applyAlignment="1">
      <alignment horizontal="right" vertical="center" wrapText="1"/>
    </xf>
    <xf numFmtId="0" fontId="4" fillId="2" borderId="31" xfId="0" applyFont="1" applyFill="1" applyBorder="1" applyAlignment="1">
      <alignment horizontal="center" vertical="center" wrapText="1" readingOrder="2"/>
    </xf>
    <xf numFmtId="0" fontId="4" fillId="2" borderId="33" xfId="0" applyFont="1" applyFill="1" applyBorder="1" applyAlignment="1">
      <alignment horizontal="center" vertical="center" wrapText="1" readingOrder="2"/>
    </xf>
    <xf numFmtId="166" fontId="17" fillId="0" borderId="20" xfId="0" applyNumberFormat="1" applyFont="1" applyFill="1" applyBorder="1" applyAlignment="1">
      <alignment horizontal="center" vertical="center" wrapText="1"/>
    </xf>
    <xf numFmtId="166" fontId="17" fillId="2" borderId="32" xfId="0" applyNumberFormat="1" applyFont="1" applyFill="1" applyBorder="1" applyAlignment="1">
      <alignment horizontal="right" vertical="center" wrapText="1"/>
    </xf>
    <xf numFmtId="0" fontId="4" fillId="2" borderId="37" xfId="0" applyFont="1" applyFill="1" applyBorder="1" applyAlignment="1">
      <alignment horizontal="center" vertical="center" wrapText="1" readingOrder="2"/>
    </xf>
    <xf numFmtId="0" fontId="4" fillId="2" borderId="38" xfId="0" applyFont="1" applyFill="1" applyBorder="1" applyAlignment="1">
      <alignment horizontal="center" vertical="center" wrapText="1" readingOrder="2"/>
    </xf>
    <xf numFmtId="0" fontId="4" fillId="0" borderId="17" xfId="0" applyFont="1" applyFill="1" applyBorder="1" applyAlignment="1">
      <alignment horizontal="center" vertical="center" wrapText="1" readingOrder="2"/>
    </xf>
    <xf numFmtId="0" fontId="17" fillId="2" borderId="17" xfId="0" applyFont="1" applyFill="1" applyBorder="1" applyAlignment="1">
      <alignment horizontal="center" vertical="center" wrapText="1" readingOrder="2"/>
    </xf>
    <xf numFmtId="0" fontId="4" fillId="2" borderId="39" xfId="0" applyFont="1" applyFill="1" applyBorder="1" applyAlignment="1">
      <alignment horizontal="center" vertical="center" wrapText="1" readingOrder="2"/>
    </xf>
    <xf numFmtId="0" fontId="4" fillId="2" borderId="40" xfId="0" applyFont="1" applyFill="1" applyBorder="1" applyAlignment="1">
      <alignment horizontal="center" vertical="center" wrapText="1" readingOrder="2"/>
    </xf>
    <xf numFmtId="0" fontId="4" fillId="2" borderId="41" xfId="0" applyFont="1" applyFill="1" applyBorder="1" applyAlignment="1">
      <alignment horizontal="center" vertical="center" wrapText="1" readingOrder="2"/>
    </xf>
    <xf numFmtId="166" fontId="17" fillId="2" borderId="14" xfId="0" applyNumberFormat="1" applyFont="1" applyFill="1" applyBorder="1" applyAlignment="1">
      <alignment horizontal="center" vertical="center" wrapText="1"/>
    </xf>
    <xf numFmtId="166" fontId="4" fillId="0" borderId="14" xfId="0" applyNumberFormat="1" applyFont="1" applyFill="1" applyBorder="1" applyAlignment="1">
      <alignment horizontal="center" vertical="center" wrapText="1"/>
    </xf>
    <xf numFmtId="166" fontId="4" fillId="2" borderId="12"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center" vertical="center" wrapText="1"/>
    </xf>
    <xf numFmtId="166" fontId="4" fillId="2" borderId="4" xfId="0" applyNumberFormat="1" applyFont="1" applyFill="1" applyBorder="1" applyAlignment="1">
      <alignment horizontal="right" vertical="center" wrapText="1" readingOrder="2"/>
    </xf>
    <xf numFmtId="166" fontId="4" fillId="2" borderId="5" xfId="0" applyNumberFormat="1" applyFont="1" applyFill="1" applyBorder="1" applyAlignment="1">
      <alignment horizontal="right" vertical="center" wrapText="1"/>
    </xf>
    <xf numFmtId="166" fontId="4" fillId="2" borderId="8" xfId="0" applyNumberFormat="1" applyFont="1" applyFill="1" applyBorder="1" applyAlignment="1">
      <alignment horizontal="center" vertical="center" wrapText="1"/>
    </xf>
    <xf numFmtId="166" fontId="4" fillId="2" borderId="9" xfId="0" applyNumberFormat="1" applyFont="1" applyFill="1" applyBorder="1" applyAlignment="1">
      <alignment horizontal="right" vertical="center" wrapText="1"/>
    </xf>
    <xf numFmtId="0" fontId="4" fillId="2" borderId="42" xfId="0" applyFont="1" applyFill="1" applyBorder="1" applyAlignment="1">
      <alignment horizontal="center" vertical="center" wrapText="1" readingOrder="2"/>
    </xf>
    <xf numFmtId="0" fontId="4" fillId="2" borderId="43" xfId="0" applyFont="1" applyFill="1" applyBorder="1" applyAlignment="1">
      <alignment horizontal="center" vertical="center" wrapText="1" readingOrder="2"/>
    </xf>
    <xf numFmtId="0" fontId="4" fillId="0" borderId="44" xfId="0" applyFont="1" applyFill="1" applyBorder="1" applyAlignment="1">
      <alignment horizontal="center" vertical="center" wrapText="1" readingOrder="2"/>
    </xf>
    <xf numFmtId="0" fontId="17" fillId="2" borderId="44" xfId="0" applyFont="1" applyFill="1" applyBorder="1" applyAlignment="1">
      <alignment horizontal="center" vertical="center" wrapText="1" readingOrder="2"/>
    </xf>
    <xf numFmtId="0" fontId="4" fillId="2" borderId="45" xfId="0" applyFont="1" applyFill="1" applyBorder="1" applyAlignment="1">
      <alignment horizontal="center" vertical="center" wrapText="1" readingOrder="2"/>
    </xf>
    <xf numFmtId="0" fontId="4" fillId="2" borderId="46" xfId="0" applyFont="1" applyFill="1" applyBorder="1" applyAlignment="1">
      <alignment horizontal="center" vertical="center" wrapText="1" readingOrder="2"/>
    </xf>
    <xf numFmtId="0" fontId="4" fillId="2" borderId="47" xfId="0" applyFont="1" applyFill="1" applyBorder="1" applyAlignment="1">
      <alignment horizontal="center" vertical="center" wrapText="1" readingOrder="2"/>
    </xf>
    <xf numFmtId="0" fontId="4" fillId="2" borderId="21" xfId="0" applyFont="1" applyFill="1" applyBorder="1" applyAlignment="1">
      <alignment horizontal="right" vertical="center" wrapText="1" readingOrder="2"/>
    </xf>
    <xf numFmtId="166" fontId="4" fillId="2" borderId="20" xfId="0" applyNumberFormat="1" applyFont="1" applyFill="1" applyBorder="1" applyAlignment="1">
      <alignment horizontal="right" vertical="center" wrapText="1" readingOrder="2"/>
    </xf>
    <xf numFmtId="166" fontId="4" fillId="2" borderId="20" xfId="0" applyNumberFormat="1" applyFont="1" applyFill="1" applyBorder="1" applyAlignment="1">
      <alignment horizontal="right" vertical="center" wrapText="1"/>
    </xf>
    <xf numFmtId="166" fontId="17" fillId="2" borderId="20" xfId="0" applyNumberFormat="1" applyFont="1" applyFill="1" applyBorder="1" applyAlignment="1">
      <alignment horizontal="right" vertical="center" wrapText="1"/>
    </xf>
    <xf numFmtId="0" fontId="2" fillId="2" borderId="23" xfId="0" applyFont="1" applyFill="1" applyBorder="1" applyAlignment="1">
      <alignment vertical="top" wrapText="1" readingOrder="2"/>
    </xf>
    <xf numFmtId="0" fontId="3" fillId="2" borderId="24" xfId="0" applyFont="1" applyFill="1" applyBorder="1" applyAlignment="1">
      <alignment horizontal="right" vertical="top" wrapText="1" readingOrder="2"/>
    </xf>
    <xf numFmtId="0" fontId="2" fillId="2" borderId="25" xfId="0" applyFont="1" applyFill="1" applyBorder="1" applyAlignment="1">
      <alignment vertical="top" wrapText="1" readingOrder="2"/>
    </xf>
    <xf numFmtId="0" fontId="10" fillId="2" borderId="26" xfId="0" applyFont="1" applyFill="1" applyBorder="1" applyAlignment="1">
      <alignment horizontal="right" vertical="top" wrapText="1" readingOrder="2"/>
    </xf>
    <xf numFmtId="0" fontId="2" fillId="2" borderId="26" xfId="0" applyFont="1" applyFill="1" applyBorder="1" applyAlignment="1">
      <alignment horizontal="right" vertical="top" wrapText="1" readingOrder="2"/>
    </xf>
    <xf numFmtId="0" fontId="3" fillId="2" borderId="27" xfId="0" applyFont="1" applyFill="1" applyBorder="1" applyAlignment="1">
      <alignment horizontal="right" vertical="top" wrapText="1" readingOrder="2"/>
    </xf>
    <xf numFmtId="0" fontId="2" fillId="2" borderId="28" xfId="0" applyFont="1" applyFill="1" applyBorder="1" applyAlignment="1">
      <alignment vertical="top" wrapText="1" readingOrder="2"/>
    </xf>
    <xf numFmtId="0" fontId="10" fillId="2" borderId="29" xfId="0" applyFont="1" applyFill="1" applyBorder="1" applyAlignment="1">
      <alignment horizontal="right" vertical="top" wrapText="1" readingOrder="2"/>
    </xf>
    <xf numFmtId="0" fontId="2" fillId="2" borderId="29" xfId="0" applyFont="1" applyFill="1" applyBorder="1" applyAlignment="1">
      <alignment horizontal="right" vertical="top" wrapText="1" readingOrder="2"/>
    </xf>
    <xf numFmtId="0" fontId="3" fillId="2" borderId="30" xfId="0" applyFont="1" applyFill="1" applyBorder="1" applyAlignment="1">
      <alignment horizontal="right" vertical="top" wrapText="1" readingOrder="2"/>
    </xf>
  </cellXfs>
  <cellStyles count="3">
    <cellStyle name="Hyperlink" xfId="2" builtinId="8"/>
    <cellStyle name="Normal" xfId="0" builtinId="0"/>
    <cellStyle name="Percent" xfId="1" builtinId="5"/>
  </cellStyles>
  <dxfs count="48">
    <dxf>
      <font>
        <b val="0"/>
        <i val="0"/>
        <strike val="0"/>
        <condense val="0"/>
        <extend val="0"/>
        <outline val="0"/>
        <shadow val="0"/>
        <u val="none"/>
        <vertAlign val="baseline"/>
        <sz val="11"/>
        <color auto="1"/>
        <name val="Tahoma"/>
        <family val="2"/>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family val="2"/>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right style="dashed">
          <color indexed="64"/>
        </right>
        <top style="dashed">
          <color indexed="64"/>
        </top>
        <bottom/>
        <vertical/>
        <horizontal/>
      </border>
    </dxf>
    <dxf>
      <font>
        <b/>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dashed">
          <color indexed="64"/>
        </top>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dashed">
          <color indexed="64"/>
        </top>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dashed">
          <color indexed="64"/>
        </left>
        <right style="dashed">
          <color indexed="64"/>
        </right>
        <top style="dashed">
          <color indexed="64"/>
        </top>
        <bottom/>
        <vertical/>
        <horizontal/>
      </border>
    </dxf>
    <dxf>
      <border outline="0">
        <bottom style="medium">
          <color indexed="64"/>
        </bottom>
      </border>
    </dxf>
    <dxf>
      <border outline="0">
        <top style="medium">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1</xdr:row>
      <xdr:rowOff>85725</xdr:rowOff>
    </xdr:from>
    <xdr:to>
      <xdr:col>6</xdr:col>
      <xdr:colOff>142875</xdr:colOff>
      <xdr:row>3</xdr:row>
      <xdr:rowOff>57150</xdr:rowOff>
    </xdr:to>
    <xdr:pic>
      <xdr:nvPicPr>
        <xdr:cNvPr id="4" name="Picture 3">
          <a:extLst>
            <a:ext uri="{FF2B5EF4-FFF2-40B4-BE49-F238E27FC236}">
              <a16:creationId xmlns:a16="http://schemas.microsoft.com/office/drawing/2014/main" id="{DD7B10BD-F939-4099-96BC-43522962F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1889525" y="2667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2280102</xdr:colOff>
      <xdr:row>2</xdr:row>
      <xdr:rowOff>585267</xdr:rowOff>
    </xdr:to>
    <xdr:pic>
      <xdr:nvPicPr>
        <xdr:cNvPr id="3" name="תמונה 2" descr="לוגו מור בית השקעות">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2</xdr:col>
      <xdr:colOff>4543425</xdr:colOff>
      <xdr:row>0</xdr:row>
      <xdr:rowOff>142875</xdr:rowOff>
    </xdr:from>
    <xdr:to>
      <xdr:col>2</xdr:col>
      <xdr:colOff>4876800</xdr:colOff>
      <xdr:row>2</xdr:row>
      <xdr:rowOff>114300</xdr:rowOff>
    </xdr:to>
    <xdr:pic>
      <xdr:nvPicPr>
        <xdr:cNvPr id="4" name="Picture 3" descr="לוגו נגישות">
          <a:extLst>
            <a:ext uri="{FF2B5EF4-FFF2-40B4-BE49-F238E27FC236}">
              <a16:creationId xmlns:a16="http://schemas.microsoft.com/office/drawing/2014/main" id="{BD403D5F-485A-4671-AD72-3ED5918947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1428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608499</xdr:colOff>
      <xdr:row>2</xdr:row>
      <xdr:rowOff>587494</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697566</xdr:colOff>
      <xdr:row>0</xdr:row>
      <xdr:rowOff>156883</xdr:rowOff>
    </xdr:from>
    <xdr:to>
      <xdr:col>7</xdr:col>
      <xdr:colOff>1030941</xdr:colOff>
      <xdr:row>2</xdr:row>
      <xdr:rowOff>131670</xdr:rowOff>
    </xdr:to>
    <xdr:pic>
      <xdr:nvPicPr>
        <xdr:cNvPr id="3" name="Picture 2" descr="לוגו נגישות">
          <a:extLst>
            <a:ext uri="{FF2B5EF4-FFF2-40B4-BE49-F238E27FC236}">
              <a16:creationId xmlns:a16="http://schemas.microsoft.com/office/drawing/2014/main" id="{B3D09FFA-71A6-4E6E-9C51-86AB172D90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56883"/>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בית השקעות">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3810000</xdr:colOff>
      <xdr:row>0</xdr:row>
      <xdr:rowOff>152400</xdr:rowOff>
    </xdr:from>
    <xdr:to>
      <xdr:col>2</xdr:col>
      <xdr:colOff>4143375</xdr:colOff>
      <xdr:row>2</xdr:row>
      <xdr:rowOff>123825</xdr:rowOff>
    </xdr:to>
    <xdr:pic>
      <xdr:nvPicPr>
        <xdr:cNvPr id="4" name="Picture 3" descr="לוגו נגישות">
          <a:extLst>
            <a:ext uri="{FF2B5EF4-FFF2-40B4-BE49-F238E27FC236}">
              <a16:creationId xmlns:a16="http://schemas.microsoft.com/office/drawing/2014/main" id="{002FEA16-7654-4BDC-A7FB-CD16B52A91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152400"/>
          <a:ext cx="333375" cy="333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FF39B9-E331-4794-8CED-35606EB3CC01}" name="TitleRegion1.a7.d17.1" displayName="TitleRegion1.a7.d17.1" ref="A7:D17" totalsRowShown="0" headerRowBorderDxfId="46" tableBorderDxfId="47" totalsRowBorderDxfId="45">
  <autoFilter ref="A7:D17" xr:uid="{129B5371-4292-4D43-A572-EBC85FD082D3}">
    <filterColumn colId="0" hiddenButton="1"/>
    <filterColumn colId="1" hiddenButton="1"/>
    <filterColumn colId="2" hiddenButton="1"/>
    <filterColumn colId="3" hiddenButton="1"/>
  </autoFilter>
  <tableColumns count="4">
    <tableColumn id="1" xr3:uid="{F965D470-3897-44D6-84C5-DC5BAE1034FB}" name="גמל - 12531_x000a_קה&quot;ש - 12536_x000a_גמל&quot;ש - 12537" dataDxfId="44"/>
    <tableColumn id="2" xr3:uid="{3A1002CE-5911-49B9-9617-1E2D50FAE595}" name="מניות" dataDxfId="43"/>
    <tableColumn id="3" xr3:uid="{D9057B30-A887-408D-B65F-734DD0FF3E5D}" name="נכסי המסלול יהיו חשופים למניות בארץ ובחו&quot;ל, בשיעור חשיפה שלא יפחת מ-75% ולא יעלה על 120% מנכסי המסלול. _x000a_חשיפה לנכסים כאמור תושג באמצעות השקעה במישרין, בנגזרים, בקרנות סל, בקרנות נאמנות או בקרנות השקעה. יתרת הנכסים תושקע בכפוף להוראות הדין, ובכפוף לשיקול ד" dataDxfId="42"/>
    <tableColumn id="4" xr3:uid="{1660D015-0AEC-42C7-AA98-721BC42B6872}" name=" _x000a_30% - מדד מניות כללי_x000a_70% - MSCI WORLD מדד_x000a_" dataDxfId="41"/>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3453CC-CABC-4B77-9AB9-8A9D5E79C3CF}" name="TitleRegion1.a8.h20.1" displayName="TitleRegion1.a8.h20.1" ref="A8:H20" totalsRowShown="0" headerRowDxfId="30" headerRowBorderDxfId="39" tableBorderDxfId="40">
  <autoFilter ref="A8:H20" xr:uid="{4A14D9F2-F40C-450F-929D-F74ACAF5637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D145EB-782E-4EE0-B7C4-B65AA35EFAA0}" name="אפיק השקעה " dataDxfId="38"/>
    <tableColumn id="2" xr3:uid="{E9090E5B-0A3A-462D-8426-EC9ADE4A4E6B}" name="שיעור חשיפה צפוי לשנת 2023" dataDxfId="37"/>
    <tableColumn id="3" xr3:uid="{870D0380-31FF-4D1B-A66D-71493708B455}" name="שיעור חשיפה בפועל 31.12.2022 " dataDxfId="36"/>
    <tableColumn id="4" xr3:uid="{D18D82AE-4EA4-4E91-8E54-41F70AF2D03A}" name="שיעור חשיפה בפועל 31.01.2023" dataDxfId="35"/>
    <tableColumn id="5" xr3:uid="{7E7F1DBE-516F-4C07-9546-F8C5709D6F10}" name="שיעור החשיפה צפוי 01.02.2023" dataDxfId="34"/>
    <tableColumn id="6" xr3:uid="{1C9F27FD-7B90-4A3A-B9BE-B21ABD928AFF}" name="טווח סטייה" dataDxfId="33"/>
    <tableColumn id="7" xr3:uid="{A415D16A-9336-43F3-8B29-077DB36431BD}" name="גבולות שיעור החשיפה הצפויה" dataDxfId="32"/>
    <tableColumn id="8" xr3:uid="{C21954AB-D38B-404F-BAA1-381EB9D642D3}" name="מדד ייחוס" dataDxfId="31"/>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591CC7-0271-4242-8121-0731F79B71EA}" name="TitleRegion1.a25.h37.2" displayName="TitleRegion1.a25.h37.2" ref="A25:H37" totalsRowShown="0" headerRowDxfId="22" headerRowBorderDxfId="28" tableBorderDxfId="29">
  <autoFilter ref="A25:H37" xr:uid="{09D03B0D-3924-4702-9E9F-3AD07EF34B9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AA4B84D-CAD2-44F6-86AA-EC18FE57C5F3}" name="אפיק השקעה " dataDxfId="27"/>
    <tableColumn id="2" xr3:uid="{3D33620B-D669-4AF9-96EC-C30FF49E13AA}" name="שיעור חשיפה צפוי לשנת 2023" dataDxfId="26"/>
    <tableColumn id="3" xr3:uid="{DA1BE123-8C21-4E3D-9F9F-A86FB94A4515}" name="שיעור חשיפה בפועל 31.12.2022 "/>
    <tableColumn id="4" xr3:uid="{CCB65949-4ACC-4ED9-B038-C87483C0881A}" name="שיעור חשיפה בפועל 31.01.2023"/>
    <tableColumn id="5" xr3:uid="{4D557617-CD40-4111-987F-1BE01580AB77}" name="שיעור החשיפה צפוי 01.02.2023" dataDxfId="25"/>
    <tableColumn id="6" xr3:uid="{D0F1D362-1818-4616-BDAE-E0F6B22C1BD1}" name="טווח סטייה" dataDxfId="24"/>
    <tableColumn id="7" xr3:uid="{DEE33DD3-A7BC-47DD-AB47-BB7EC226E26B}" name="גבולות שיעור החשיפה הצפויה" dataDxfId="23"/>
    <tableColumn id="8" xr3:uid="{C4BBDAB1-33A1-4712-BF1E-48475B9C08C0}"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9D8EFA-3D7C-421E-A832-EA89A3DD10B9}" name="TitleRegion1.a42.h54.3" displayName="TitleRegion1.a42.h54.3" ref="A42:H54" totalsRowShown="0" headerRowBorderDxfId="20" tableBorderDxfId="21">
  <autoFilter ref="A42:H54" xr:uid="{02848B36-04E2-4C75-837B-7DE06E81B0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5300C9-833E-491B-A88D-F05F1D415958}" name="אפיק השקעה " dataDxfId="19"/>
    <tableColumn id="2" xr3:uid="{C2F55CF2-02B6-43B9-ABB6-F9678A5DF154}" name="שיעור חישפה צפוי לשנת 2023" dataDxfId="18"/>
    <tableColumn id="3" xr3:uid="{595B205C-7FD5-4E54-93F7-6FB8EE50B7CC}" name="שיעור חשיפה בפועל 31.12.2022 "/>
    <tableColumn id="4" xr3:uid="{CA18541B-1F1B-4ADC-B2B9-39BFD1D9C428}" name="שיעור חשיפה בפועל 31.01.2023" dataDxfId="17"/>
    <tableColumn id="5" xr3:uid="{FCDD57AC-CBE4-46BA-AB7D-52CE8C55675C}" name="שיעור החשיפה צפוי 01.02.2023" dataDxfId="16"/>
    <tableColumn id="6" xr3:uid="{1FAECC2B-9AD9-44E8-8196-7F3F22B77490}" name="טווח סטייה" dataDxfId="15"/>
    <tableColumn id="7" xr3:uid="{DC6E1542-2568-4814-B198-B0AEB078D3FD}" name="גבולות שיעור החשיפה הצפויה"/>
    <tableColumn id="8" xr3:uid="{58AD53DD-822B-4626-A3E3-A884CA9BE9B8}"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602DCB-8621-4ACD-971F-A0072B860E22}" name="TitleRegion1.a58.h70.4" displayName="TitleRegion1.a58.h70.4" ref="A58:H70" totalsRowShown="0" tableBorderDxfId="14">
  <autoFilter ref="A58:H70" xr:uid="{B13D5A77-F563-49C0-B2DA-835C43719DA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7900A79-EF00-401D-9664-DEADC538F916}" name="אפיק השקעה " dataDxfId="13"/>
    <tableColumn id="2" xr3:uid="{291FB7A6-E480-47F6-BAA3-423E1721885F}" name="שיעור חישפה צפוי לשנת 2023" dataDxfId="12"/>
    <tableColumn id="3" xr3:uid="{ADC4A6D6-E2FD-48F7-88E2-416001AFB0ED}" name="שיעור חשיפה בפועל 31.12.2022 " dataDxfId="11"/>
    <tableColumn id="4" xr3:uid="{4E1C6E2E-E7B3-4310-B6E7-CF797B927E58}" name="שיעור חשיפה בפועל 31.01.2023" dataDxfId="10"/>
    <tableColumn id="5" xr3:uid="{AE1699E0-B60E-4E9E-A684-3D82F668F037}" name="שיעור החשיפה צפוי 01.02.2023" dataDxfId="9"/>
    <tableColumn id="6" xr3:uid="{F6D7CDAA-8DB9-4B54-9CB5-7D1A3FC38516}" name="טווח סטייה" dataDxfId="8"/>
    <tableColumn id="7" xr3:uid="{8BC9DD52-93B7-4CE5-955A-F684A9D00352}" name="גבולות שיעור החשיפה הצפויה" dataDxfId="7"/>
    <tableColumn id="8" xr3:uid="{9A92BED5-84AD-4FDA-96AB-2EFCCB0CB9AF}" name="מדד ייחוס"/>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30BEA0-4248-4FC5-846F-6B5D0A691986}" name="TitleRegion1.a10.d14.1" displayName="TitleRegion1.a10.d14.1" ref="A10:D14" totalsRowShown="0" headerRowBorderDxfId="5" tableBorderDxfId="6" totalsRowBorderDxfId="4">
  <autoFilter ref="A10:D14" xr:uid="{3EDFEA34-9380-422F-B3F9-AB5CFCC00EC3}">
    <filterColumn colId="0" hiddenButton="1"/>
    <filterColumn colId="1" hiddenButton="1"/>
    <filterColumn colId="2" hiddenButton="1"/>
    <filterColumn colId="3" hiddenButton="1"/>
  </autoFilter>
  <tableColumns count="4">
    <tableColumn id="1" xr3:uid="{A478DB8F-08EE-4230-9736-1EECC4718C18}" name="9113" dataDxfId="3"/>
    <tableColumn id="2" xr3:uid="{B3506D03-06CF-401F-A74A-12423E20BB05}" name="הלכה" dataDxfId="2"/>
    <tableColumn id="3" xr3:uid="{6E04E913-6B25-49E0-A263-D158CABB9918}" nam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 dataDxfId="1"/>
    <tableColumn id="4" xr3:uid="{3AD915E6-DF76-4222-96BF-D075BD47FA9F}" name="30% מדד ממשלתי _x000a_30% מדד קונצרני כללי_x000a_15% מדד תא 125_x000a_25% MSCI WORLD" dataDxfId="0"/>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A3" sqref="A3"/>
    </sheetView>
  </sheetViews>
  <sheetFormatPr defaultColWidth="9" defaultRowHeight="14.25" x14ac:dyDescent="0.2"/>
  <cols>
    <col min="1" max="1" width="10.75" style="2" bestFit="1" customWidth="1"/>
    <col min="2" max="16384" width="9" style="2"/>
  </cols>
  <sheetData>
    <row r="3" spans="1:2" x14ac:dyDescent="0.2">
      <c r="A3" s="26" t="s">
        <v>120</v>
      </c>
      <c r="B3" s="4"/>
    </row>
    <row r="7" spans="1:2" x14ac:dyDescent="0.2">
      <c r="A7" s="110" t="s">
        <v>17</v>
      </c>
      <c r="B7" s="110"/>
    </row>
    <row r="8" spans="1:2" x14ac:dyDescent="0.2">
      <c r="A8" s="23"/>
      <c r="B8" s="23"/>
    </row>
    <row r="9" spans="1:2" x14ac:dyDescent="0.2">
      <c r="A9" s="110" t="s">
        <v>16</v>
      </c>
      <c r="B9" s="110"/>
    </row>
    <row r="10" spans="1:2" x14ac:dyDescent="0.2">
      <c r="A10" s="23"/>
      <c r="B10" s="23"/>
    </row>
    <row r="11" spans="1:2" x14ac:dyDescent="0.2">
      <c r="A11" s="110" t="s">
        <v>18</v>
      </c>
      <c r="B11" s="110"/>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74</v>
      </c>
      <c r="B16" s="3"/>
    </row>
    <row r="17" spans="1:2" x14ac:dyDescent="0.2">
      <c r="A17" s="30">
        <v>44923</v>
      </c>
      <c r="B17" s="3" t="s">
        <v>121</v>
      </c>
    </row>
    <row r="18" spans="1:2" x14ac:dyDescent="0.2">
      <c r="A18" s="30">
        <v>44958</v>
      </c>
      <c r="B18" s="3" t="s">
        <v>122</v>
      </c>
    </row>
    <row r="19" spans="1:2" x14ac:dyDescent="0.2">
      <c r="A19" s="30"/>
      <c r="B19" s="3"/>
    </row>
    <row r="20" spans="1:2" x14ac:dyDescent="0.2">
      <c r="A20" s="30"/>
      <c r="B20" s="3"/>
    </row>
    <row r="21" spans="1:2" x14ac:dyDescent="0.2">
      <c r="A21" s="30"/>
      <c r="B21" s="3"/>
    </row>
    <row r="22" spans="1:2" x14ac:dyDescent="0.2">
      <c r="A22" s="30"/>
      <c r="B22" s="3"/>
    </row>
    <row r="23" spans="1:2" x14ac:dyDescent="0.2">
      <c r="A23" s="30"/>
      <c r="B23" s="3"/>
    </row>
    <row r="24" spans="1:2" x14ac:dyDescent="0.2">
      <c r="A24" s="30"/>
      <c r="B24" s="3"/>
    </row>
    <row r="25" spans="1:2" x14ac:dyDescent="0.2">
      <c r="A25" s="30"/>
      <c r="B25" s="3"/>
    </row>
    <row r="26" spans="1:2" x14ac:dyDescent="0.2">
      <c r="A26" s="30"/>
      <c r="B26" s="3"/>
    </row>
    <row r="27" spans="1:2" x14ac:dyDescent="0.2">
      <c r="A27" s="30"/>
      <c r="B27" s="3"/>
    </row>
    <row r="28" spans="1:2" x14ac:dyDescent="0.2">
      <c r="A28" s="30"/>
      <c r="B28" s="3"/>
    </row>
    <row r="29" spans="1:2" x14ac:dyDescent="0.2">
      <c r="A29" s="30"/>
      <c r="B29" s="3"/>
    </row>
    <row r="30" spans="1:2"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10000"/>
  <sheetViews>
    <sheetView rightToLeft="1" topLeftCell="C1" workbookViewId="0">
      <selection activeCell="E1" sqref="E1:XFD1048576"/>
    </sheetView>
  </sheetViews>
  <sheetFormatPr defaultColWidth="0" defaultRowHeight="14.25" zeroHeight="1" x14ac:dyDescent="0.2"/>
  <cols>
    <col min="1" max="1" width="20.125" style="14" customWidth="1"/>
    <col min="2" max="2" width="28.75" style="14" customWidth="1"/>
    <col min="3" max="3" width="67.875" style="14" customWidth="1"/>
    <col min="4" max="4" width="34.375" style="14" customWidth="1"/>
    <col min="5" max="52" width="0" style="14" hidden="1"/>
    <col min="53" max="16384" width="9" style="14" hidden="1"/>
  </cols>
  <sheetData>
    <row r="1" spans="1:4" x14ac:dyDescent="0.2">
      <c r="A1" s="1"/>
      <c r="B1" s="1"/>
      <c r="C1" s="1"/>
      <c r="D1" s="1"/>
    </row>
    <row r="2" spans="1:4" x14ac:dyDescent="0.2">
      <c r="A2" s="1"/>
      <c r="B2" s="1"/>
      <c r="C2" s="1"/>
      <c r="D2" s="1"/>
    </row>
    <row r="3" spans="1:4" ht="53.25" customHeight="1" x14ac:dyDescent="0.2">
      <c r="A3" s="111" t="s">
        <v>110</v>
      </c>
      <c r="B3" s="111"/>
      <c r="C3" s="111"/>
      <c r="D3" s="45"/>
    </row>
    <row r="4" spans="1:4" x14ac:dyDescent="0.2">
      <c r="A4" s="12"/>
      <c r="B4" s="12"/>
      <c r="C4" s="12"/>
      <c r="D4" s="12"/>
    </row>
    <row r="5" spans="1:4" x14ac:dyDescent="0.2">
      <c r="A5" s="1"/>
      <c r="B5" s="1"/>
      <c r="C5" s="1"/>
      <c r="D5" s="1"/>
    </row>
    <row r="6" spans="1:4" x14ac:dyDescent="0.2">
      <c r="A6" s="15" t="s">
        <v>43</v>
      </c>
      <c r="B6" s="15" t="s">
        <v>20</v>
      </c>
      <c r="C6" s="15" t="s">
        <v>21</v>
      </c>
      <c r="D6" s="15" t="s">
        <v>22</v>
      </c>
    </row>
    <row r="7" spans="1:4" ht="83.25" customHeight="1" x14ac:dyDescent="0.2">
      <c r="A7" s="119" t="s">
        <v>23</v>
      </c>
      <c r="B7" s="120" t="s">
        <v>24</v>
      </c>
      <c r="C7" s="121" t="s">
        <v>131</v>
      </c>
      <c r="D7" s="122" t="s">
        <v>91</v>
      </c>
    </row>
    <row r="8" spans="1:4" ht="180.75" customHeight="1" x14ac:dyDescent="0.2">
      <c r="A8" s="115" t="s">
        <v>73</v>
      </c>
      <c r="B8" s="17" t="s">
        <v>71</v>
      </c>
      <c r="C8" s="28" t="s">
        <v>72</v>
      </c>
      <c r="D8" s="117" t="s">
        <v>92</v>
      </c>
    </row>
    <row r="9" spans="1:4" ht="93.75" customHeight="1" x14ac:dyDescent="0.2">
      <c r="A9" s="115" t="s">
        <v>25</v>
      </c>
      <c r="B9" s="17" t="s">
        <v>26</v>
      </c>
      <c r="C9" s="15" t="s">
        <v>44</v>
      </c>
      <c r="D9" s="118" t="s">
        <v>27</v>
      </c>
    </row>
    <row r="10" spans="1:4" ht="71.25" x14ac:dyDescent="0.2">
      <c r="A10" s="115" t="s">
        <v>28</v>
      </c>
      <c r="B10" s="17" t="s">
        <v>29</v>
      </c>
      <c r="C10" s="15" t="s">
        <v>45</v>
      </c>
      <c r="D10" s="118" t="s">
        <v>30</v>
      </c>
    </row>
    <row r="11" spans="1:4" ht="87.75" customHeight="1" x14ac:dyDescent="0.2">
      <c r="A11" s="115" t="s">
        <v>31</v>
      </c>
      <c r="B11" s="17" t="s">
        <v>32</v>
      </c>
      <c r="C11" s="15" t="s">
        <v>46</v>
      </c>
      <c r="D11" s="118" t="s">
        <v>33</v>
      </c>
    </row>
    <row r="12" spans="1:4" ht="92.25" customHeight="1" x14ac:dyDescent="0.2">
      <c r="A12" s="115" t="s">
        <v>34</v>
      </c>
      <c r="B12" s="17" t="s">
        <v>35</v>
      </c>
      <c r="C12" s="15" t="s">
        <v>36</v>
      </c>
      <c r="D12" s="118" t="s">
        <v>37</v>
      </c>
    </row>
    <row r="13" spans="1:4" ht="90.75" customHeight="1" x14ac:dyDescent="0.2">
      <c r="A13" s="116" t="s">
        <v>49</v>
      </c>
      <c r="B13" s="17" t="s">
        <v>64</v>
      </c>
      <c r="C13" s="16" t="s">
        <v>47</v>
      </c>
      <c r="D13" s="118" t="s">
        <v>38</v>
      </c>
    </row>
    <row r="14" spans="1:4" ht="42.75" x14ac:dyDescent="0.2">
      <c r="A14" s="116" t="s">
        <v>39</v>
      </c>
      <c r="B14" s="17" t="s">
        <v>63</v>
      </c>
      <c r="C14" s="16" t="s">
        <v>40</v>
      </c>
      <c r="D14" s="118" t="s">
        <v>41</v>
      </c>
    </row>
    <row r="15" spans="1:4" ht="93.75" customHeight="1" x14ac:dyDescent="0.2">
      <c r="A15" s="116" t="s">
        <v>42</v>
      </c>
      <c r="B15" s="17" t="s">
        <v>65</v>
      </c>
      <c r="C15" s="16" t="s">
        <v>48</v>
      </c>
      <c r="D15" s="118" t="s">
        <v>95</v>
      </c>
    </row>
    <row r="16" spans="1:4" ht="162" customHeight="1" x14ac:dyDescent="0.2">
      <c r="A16" s="116" t="s">
        <v>112</v>
      </c>
      <c r="B16" s="17" t="s">
        <v>113</v>
      </c>
      <c r="C16" s="16" t="s">
        <v>114</v>
      </c>
      <c r="D16" s="118" t="s">
        <v>115</v>
      </c>
    </row>
    <row r="17" spans="1:4" ht="136.15" customHeight="1" x14ac:dyDescent="0.2">
      <c r="A17" s="123" t="s">
        <v>116</v>
      </c>
      <c r="B17" s="124" t="s">
        <v>117</v>
      </c>
      <c r="C17" s="125" t="s">
        <v>118</v>
      </c>
      <c r="D17" s="126" t="s">
        <v>119</v>
      </c>
    </row>
    <row r="18" spans="1:4" s="27" customFormat="1" ht="15" x14ac:dyDescent="0.25"/>
    <row r="19" spans="1:4" x14ac:dyDescent="0.2"/>
    <row r="20" spans="1:4" x14ac:dyDescent="0.2">
      <c r="A20" s="112" t="s">
        <v>61</v>
      </c>
      <c r="B20" s="112"/>
      <c r="C20" s="112"/>
      <c r="D20" s="112"/>
    </row>
    <row r="21" spans="1:4" ht="14.25" customHeight="1" x14ac:dyDescent="0.2">
      <c r="A21" s="113" t="s">
        <v>62</v>
      </c>
      <c r="B21" s="113"/>
      <c r="C21" s="113"/>
      <c r="D21" s="113"/>
    </row>
    <row r="22" spans="1:4" hidden="1" x14ac:dyDescent="0.2">
      <c r="A22" s="113"/>
      <c r="B22" s="113"/>
      <c r="C22" s="113"/>
      <c r="D22" s="113"/>
    </row>
    <row r="23" spans="1:4" hidden="1" x14ac:dyDescent="0.2">
      <c r="A23" s="113"/>
      <c r="B23" s="113"/>
      <c r="C23" s="113"/>
      <c r="D23" s="113"/>
    </row>
    <row r="24" spans="1:4" hidden="1" x14ac:dyDescent="0.2">
      <c r="A24" s="113"/>
      <c r="B24" s="113"/>
      <c r="C24" s="113"/>
      <c r="D24" s="113"/>
    </row>
    <row r="25" spans="1:4" hidden="1" x14ac:dyDescent="0.2">
      <c r="A25" s="113"/>
      <c r="B25" s="113"/>
      <c r="C25" s="113"/>
      <c r="D25" s="113"/>
    </row>
    <row r="26" spans="1:4" hidden="1" x14ac:dyDescent="0.2">
      <c r="A26" s="113"/>
      <c r="B26" s="113"/>
      <c r="C26" s="113"/>
      <c r="D26" s="113"/>
    </row>
    <row r="27" spans="1:4" hidden="1" x14ac:dyDescent="0.2">
      <c r="A27" s="113"/>
      <c r="B27" s="113"/>
      <c r="C27" s="113"/>
      <c r="D27" s="113"/>
    </row>
    <row r="28" spans="1:4" hidden="1" x14ac:dyDescent="0.2">
      <c r="A28" s="113"/>
      <c r="B28" s="113"/>
      <c r="C28" s="113"/>
      <c r="D28" s="113"/>
    </row>
    <row r="29" spans="1:4" hidden="1" x14ac:dyDescent="0.2">
      <c r="A29" s="113"/>
      <c r="B29" s="113"/>
      <c r="C29" s="113"/>
      <c r="D29" s="113"/>
    </row>
    <row r="30" spans="1:4" hidden="1" x14ac:dyDescent="0.2">
      <c r="A30" s="113"/>
      <c r="B30" s="113"/>
      <c r="C30" s="113"/>
      <c r="D30" s="113"/>
    </row>
    <row r="31" spans="1:4" hidden="1" x14ac:dyDescent="0.2">
      <c r="A31" s="113"/>
      <c r="B31" s="113"/>
      <c r="C31" s="113"/>
      <c r="D31" s="113"/>
    </row>
    <row r="32" spans="1:4" hidden="1" x14ac:dyDescent="0.2">
      <c r="A32" s="113"/>
      <c r="B32" s="113"/>
      <c r="C32" s="113"/>
      <c r="D32" s="113"/>
    </row>
    <row r="33" spans="1:4" hidden="1" x14ac:dyDescent="0.2">
      <c r="A33" s="113"/>
      <c r="B33" s="113"/>
      <c r="C33" s="113"/>
      <c r="D33" s="113"/>
    </row>
    <row r="34" spans="1:4" hidden="1" x14ac:dyDescent="0.2">
      <c r="A34" s="113"/>
      <c r="B34" s="113"/>
      <c r="C34" s="113"/>
      <c r="D34" s="113"/>
    </row>
    <row r="35" spans="1:4" hidden="1" x14ac:dyDescent="0.2">
      <c r="A35" s="113"/>
      <c r="B35" s="113"/>
      <c r="C35" s="113"/>
      <c r="D35" s="113"/>
    </row>
    <row r="36" spans="1:4" hidden="1" x14ac:dyDescent="0.2">
      <c r="A36" s="113"/>
      <c r="B36" s="113"/>
      <c r="C36" s="113"/>
      <c r="D36" s="113"/>
    </row>
    <row r="37" spans="1:4" hidden="1" x14ac:dyDescent="0.2">
      <c r="A37" s="113"/>
      <c r="B37" s="113"/>
      <c r="C37" s="113"/>
      <c r="D37" s="113"/>
    </row>
    <row r="38" spans="1:4" hidden="1" x14ac:dyDescent="0.2"/>
    <row r="39" spans="1:4" hidden="1" x14ac:dyDescent="0.2"/>
    <row r="40" spans="1:4" hidden="1" x14ac:dyDescent="0.2"/>
    <row r="41" spans="1:4" hidden="1" x14ac:dyDescent="0.2"/>
    <row r="42" spans="1:4" hidden="1" x14ac:dyDescent="0.2"/>
    <row r="43" spans="1:4" hidden="1" x14ac:dyDescent="0.2"/>
    <row r="44" spans="1:4" hidden="1" x14ac:dyDescent="0.2"/>
    <row r="45" spans="1:4" hidden="1" x14ac:dyDescent="0.2"/>
    <row r="46" spans="1:4" hidden="1" x14ac:dyDescent="0.2"/>
    <row r="47" spans="1:4" hidden="1" x14ac:dyDescent="0.2"/>
    <row r="48" spans="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I7" sqref="I7:XFD1048576"/>
    </sheetView>
  </sheetViews>
  <sheetFormatPr defaultColWidth="0" defaultRowHeight="14.25" zeroHeight="1" x14ac:dyDescent="0.2"/>
  <cols>
    <col min="1" max="1" width="25" style="1" customWidth="1"/>
    <col min="2" max="2" width="29.375" style="1" customWidth="1"/>
    <col min="3" max="3" width="32.375" style="72" customWidth="1"/>
    <col min="4" max="4" width="31.75" style="72" customWidth="1"/>
    <col min="5" max="5" width="31" style="1" customWidth="1"/>
    <col min="6" max="6" width="21" style="1" customWidth="1"/>
    <col min="7" max="7" width="29.25" style="5" customWidth="1"/>
    <col min="8" max="8" width="21" style="1" bestFit="1" customWidth="1"/>
    <col min="9" max="10" width="9" style="1" hidden="1"/>
    <col min="11" max="52" width="0" style="1" hidden="1"/>
    <col min="53" max="16384" width="9" style="1" hidden="1"/>
  </cols>
  <sheetData>
    <row r="1" spans="1:8" x14ac:dyDescent="0.2">
      <c r="C1" s="1"/>
      <c r="D1" s="1"/>
    </row>
    <row r="2" spans="1:8" x14ac:dyDescent="0.2">
      <c r="C2" s="1"/>
      <c r="D2" s="1"/>
    </row>
    <row r="3" spans="1:8" ht="51.75" customHeight="1" x14ac:dyDescent="0.2">
      <c r="A3" s="114" t="s">
        <v>109</v>
      </c>
      <c r="B3" s="114"/>
      <c r="C3" s="114"/>
      <c r="D3" s="114"/>
      <c r="E3" s="114"/>
      <c r="F3" s="114"/>
      <c r="G3" s="114"/>
      <c r="H3" s="114"/>
    </row>
    <row r="4" spans="1:8" x14ac:dyDescent="0.2">
      <c r="A4" s="12"/>
      <c r="B4" s="12"/>
      <c r="C4" s="1"/>
      <c r="D4" s="1"/>
      <c r="E4" s="12"/>
      <c r="F4" s="12"/>
      <c r="G4" s="13"/>
      <c r="H4" s="12"/>
    </row>
    <row r="5" spans="1:8" x14ac:dyDescent="0.2">
      <c r="C5" s="1"/>
      <c r="D5" s="1"/>
    </row>
    <row r="6" spans="1:8" x14ac:dyDescent="0.2">
      <c r="A6" s="6" t="s">
        <v>0</v>
      </c>
      <c r="B6" s="6"/>
      <c r="C6" s="71"/>
      <c r="D6" s="71"/>
      <c r="E6" s="7"/>
      <c r="F6" s="41" t="s">
        <v>1</v>
      </c>
      <c r="G6" s="8"/>
      <c r="H6" s="7"/>
    </row>
    <row r="7" spans="1:8" x14ac:dyDescent="0.2"/>
    <row r="8" spans="1:8" ht="28.5" x14ac:dyDescent="0.2">
      <c r="A8" s="131" t="s">
        <v>2</v>
      </c>
      <c r="B8" s="132" t="s">
        <v>106</v>
      </c>
      <c r="C8" s="133" t="s">
        <v>123</v>
      </c>
      <c r="D8" s="133" t="s">
        <v>107</v>
      </c>
      <c r="E8" s="134" t="s">
        <v>108</v>
      </c>
      <c r="F8" s="132" t="s">
        <v>3</v>
      </c>
      <c r="G8" s="132" t="s">
        <v>99</v>
      </c>
      <c r="H8" s="135" t="s">
        <v>4</v>
      </c>
    </row>
    <row r="9" spans="1:8" ht="30.75" customHeight="1" x14ac:dyDescent="0.2">
      <c r="A9" s="127" t="s">
        <v>5</v>
      </c>
      <c r="B9" s="105">
        <v>0.28000000000000003</v>
      </c>
      <c r="C9" s="91">
        <v>0.2306</v>
      </c>
      <c r="D9" s="91">
        <v>0.28210000000000002</v>
      </c>
      <c r="E9" s="101">
        <v>0.28000000000000003</v>
      </c>
      <c r="F9" s="94" t="s">
        <v>6</v>
      </c>
      <c r="G9" s="92" t="s">
        <v>124</v>
      </c>
      <c r="H9" s="129" t="s">
        <v>81</v>
      </c>
    </row>
    <row r="10" spans="1:8" ht="28.5" customHeight="1" x14ac:dyDescent="0.2">
      <c r="A10" s="127" t="s">
        <v>7</v>
      </c>
      <c r="B10" s="105">
        <v>0.2</v>
      </c>
      <c r="C10" s="93">
        <v>0.14130000000000001</v>
      </c>
      <c r="D10" s="93">
        <v>0.1462</v>
      </c>
      <c r="E10" s="101">
        <v>0.2</v>
      </c>
      <c r="F10" s="94" t="s">
        <v>8</v>
      </c>
      <c r="G10" s="95" t="s">
        <v>15</v>
      </c>
      <c r="H10" s="129" t="s">
        <v>82</v>
      </c>
    </row>
    <row r="11" spans="1:8" ht="18.75" customHeight="1" x14ac:dyDescent="0.2">
      <c r="A11" s="127" t="s">
        <v>9</v>
      </c>
      <c r="B11" s="103">
        <v>0.56999999999999995</v>
      </c>
      <c r="C11" s="106">
        <v>0.52300000000000002</v>
      </c>
      <c r="D11" s="106">
        <v>0.52049999999999996</v>
      </c>
      <c r="E11" s="89">
        <v>0.56999999999999995</v>
      </c>
      <c r="F11" s="94" t="s">
        <v>8</v>
      </c>
      <c r="G11" s="95" t="s">
        <v>103</v>
      </c>
      <c r="H11" s="129" t="s">
        <v>83</v>
      </c>
    </row>
    <row r="12" spans="1:8" ht="30.75" customHeight="1" x14ac:dyDescent="0.2">
      <c r="A12" s="127" t="s">
        <v>69</v>
      </c>
      <c r="B12" s="143" t="s">
        <v>132</v>
      </c>
      <c r="C12" s="144" t="s">
        <v>132</v>
      </c>
      <c r="D12" s="144" t="s">
        <v>132</v>
      </c>
      <c r="E12" s="145" t="s">
        <v>132</v>
      </c>
      <c r="F12" s="146" t="s">
        <v>132</v>
      </c>
      <c r="G12" s="147" t="s">
        <v>132</v>
      </c>
      <c r="H12" s="148" t="s">
        <v>132</v>
      </c>
    </row>
    <row r="13" spans="1:8" ht="36" customHeight="1" x14ac:dyDescent="0.2">
      <c r="A13" s="127" t="s">
        <v>75</v>
      </c>
      <c r="B13" s="103">
        <v>0.05</v>
      </c>
      <c r="C13" s="91">
        <v>8.0699999999999994E-2</v>
      </c>
      <c r="D13" s="91">
        <v>8.0100000000000005E-2</v>
      </c>
      <c r="E13" s="89">
        <v>0.05</v>
      </c>
      <c r="F13" s="97" t="s">
        <v>6</v>
      </c>
      <c r="G13" s="95" t="s">
        <v>80</v>
      </c>
      <c r="H13" s="129" t="s">
        <v>84</v>
      </c>
    </row>
    <row r="14" spans="1:8" ht="29.25" customHeight="1" x14ac:dyDescent="0.2">
      <c r="A14" s="127" t="s">
        <v>76</v>
      </c>
      <c r="B14" s="104">
        <v>7.0000000000000007E-2</v>
      </c>
      <c r="C14" s="93">
        <v>4.1599999999999998E-2</v>
      </c>
      <c r="D14" s="93">
        <v>4.1799999999999997E-2</v>
      </c>
      <c r="E14" s="90">
        <v>7.0000000000000007E-2</v>
      </c>
      <c r="F14" s="97" t="s">
        <v>6</v>
      </c>
      <c r="G14" s="92" t="s">
        <v>125</v>
      </c>
      <c r="H14" s="129" t="s">
        <v>85</v>
      </c>
    </row>
    <row r="15" spans="1:8" ht="27.75" customHeight="1" x14ac:dyDescent="0.2">
      <c r="A15" s="127" t="s">
        <v>77</v>
      </c>
      <c r="B15" s="103">
        <v>0.05</v>
      </c>
      <c r="C15" s="91">
        <v>1.41E-2</v>
      </c>
      <c r="D15" s="91">
        <v>1.4200000000000001E-2</v>
      </c>
      <c r="E15" s="89">
        <v>0.05</v>
      </c>
      <c r="F15" s="97" t="s">
        <v>6</v>
      </c>
      <c r="G15" s="92" t="s">
        <v>80</v>
      </c>
      <c r="H15" s="129" t="s">
        <v>86</v>
      </c>
    </row>
    <row r="16" spans="1:8" ht="23.25" customHeight="1" x14ac:dyDescent="0.2">
      <c r="A16" s="127" t="s">
        <v>126</v>
      </c>
      <c r="B16" s="103">
        <v>0.05</v>
      </c>
      <c r="C16" s="91">
        <v>7.1099999999999997E-2</v>
      </c>
      <c r="D16" s="91">
        <v>6.6699999999999995E-2</v>
      </c>
      <c r="E16" s="89">
        <v>0.05</v>
      </c>
      <c r="F16" s="97" t="s">
        <v>6</v>
      </c>
      <c r="G16" s="92" t="s">
        <v>80</v>
      </c>
      <c r="H16" s="130" t="s">
        <v>86</v>
      </c>
    </row>
    <row r="17" spans="1:8" ht="21.75" customHeight="1" x14ac:dyDescent="0.2">
      <c r="A17" s="127" t="s">
        <v>78</v>
      </c>
      <c r="B17" s="103">
        <v>0.15</v>
      </c>
      <c r="C17" s="91">
        <v>0.17610000000000001</v>
      </c>
      <c r="D17" s="91">
        <v>0.13300000000000001</v>
      </c>
      <c r="E17" s="89">
        <v>0.15</v>
      </c>
      <c r="F17" s="94" t="s">
        <v>6</v>
      </c>
      <c r="G17" s="92" t="s">
        <v>93</v>
      </c>
      <c r="H17" s="130" t="s">
        <v>86</v>
      </c>
    </row>
    <row r="18" spans="1:8" ht="22.5" customHeight="1" x14ac:dyDescent="0.2">
      <c r="A18" s="127" t="s">
        <v>79</v>
      </c>
      <c r="B18" s="103">
        <v>0.05</v>
      </c>
      <c r="C18" s="91">
        <v>3.1699999999999999E-2</v>
      </c>
      <c r="D18" s="91">
        <v>3.1800000000000002E-2</v>
      </c>
      <c r="E18" s="89">
        <v>0.05</v>
      </c>
      <c r="F18" s="94" t="s">
        <v>6</v>
      </c>
      <c r="G18" s="99" t="s">
        <v>80</v>
      </c>
      <c r="H18" s="149" t="s">
        <v>132</v>
      </c>
    </row>
    <row r="19" spans="1:8" ht="21" customHeight="1" x14ac:dyDescent="0.2">
      <c r="A19" s="128" t="s">
        <v>10</v>
      </c>
      <c r="B19" s="103">
        <f>SUM(B9:B18)</f>
        <v>1.4700000000000002</v>
      </c>
      <c r="C19" s="101">
        <f>SUM(C9:C18)</f>
        <v>1.3102</v>
      </c>
      <c r="D19" s="101">
        <f>SUM(D9:D18)</f>
        <v>1.3164</v>
      </c>
      <c r="E19" s="89">
        <f>SUM(E9:E18)</f>
        <v>1.4700000000000002</v>
      </c>
      <c r="F19" s="92" t="s">
        <v>90</v>
      </c>
      <c r="G19" s="92" t="s">
        <v>90</v>
      </c>
      <c r="H19" s="149" t="s">
        <v>132</v>
      </c>
    </row>
    <row r="20" spans="1:8" ht="21" customHeight="1" x14ac:dyDescent="0.2">
      <c r="A20" s="136" t="s">
        <v>11</v>
      </c>
      <c r="B20" s="137">
        <v>0.2</v>
      </c>
      <c r="C20" s="138">
        <v>0.22520000000000001</v>
      </c>
      <c r="D20" s="138">
        <v>0.2296</v>
      </c>
      <c r="E20" s="139">
        <v>0.2</v>
      </c>
      <c r="F20" s="140" t="s">
        <v>8</v>
      </c>
      <c r="G20" s="141" t="s">
        <v>15</v>
      </c>
      <c r="H20" s="142" t="s">
        <v>87</v>
      </c>
    </row>
    <row r="21" spans="1:8" x14ac:dyDescent="0.2">
      <c r="A21" s="31"/>
      <c r="B21" s="31"/>
      <c r="C21" s="75"/>
      <c r="D21" s="75"/>
      <c r="E21" s="33"/>
      <c r="F21" s="34"/>
      <c r="G21" s="35"/>
      <c r="H21" s="36"/>
    </row>
    <row r="22" spans="1:8" x14ac:dyDescent="0.2">
      <c r="G22" s="38"/>
    </row>
    <row r="23" spans="1:8" x14ac:dyDescent="0.2">
      <c r="A23" s="10" t="s">
        <v>12</v>
      </c>
      <c r="B23" s="10"/>
      <c r="C23" s="76"/>
      <c r="D23" s="76"/>
      <c r="E23" s="11"/>
      <c r="F23" s="39" t="s">
        <v>105</v>
      </c>
      <c r="G23" s="40"/>
      <c r="H23" s="41"/>
    </row>
    <row r="24" spans="1:8" x14ac:dyDescent="0.2">
      <c r="C24" s="77"/>
      <c r="D24" s="87"/>
      <c r="E24" s="12"/>
      <c r="F24" s="37"/>
      <c r="G24" s="38"/>
      <c r="H24" s="37"/>
    </row>
    <row r="25" spans="1:8" ht="37.5" customHeight="1" x14ac:dyDescent="0.2">
      <c r="A25" s="151" t="s">
        <v>2</v>
      </c>
      <c r="B25" s="132" t="s">
        <v>106</v>
      </c>
      <c r="C25" s="133" t="s">
        <v>123</v>
      </c>
      <c r="D25" s="133" t="s">
        <v>107</v>
      </c>
      <c r="E25" s="134" t="s">
        <v>108</v>
      </c>
      <c r="F25" s="132" t="s">
        <v>3</v>
      </c>
      <c r="G25" s="132" t="s">
        <v>99</v>
      </c>
      <c r="H25" s="135" t="s">
        <v>4</v>
      </c>
    </row>
    <row r="26" spans="1:8" ht="23.25" customHeight="1" x14ac:dyDescent="0.2">
      <c r="A26" s="150" t="s">
        <v>5</v>
      </c>
      <c r="B26" s="105">
        <v>0.2</v>
      </c>
      <c r="C26" s="91">
        <v>0.1502</v>
      </c>
      <c r="D26" s="91">
        <v>0.20730000000000001</v>
      </c>
      <c r="E26" s="109">
        <v>0.23</v>
      </c>
      <c r="F26" s="94" t="s">
        <v>6</v>
      </c>
      <c r="G26" s="95" t="s">
        <v>127</v>
      </c>
      <c r="H26" s="129" t="s">
        <v>81</v>
      </c>
    </row>
    <row r="27" spans="1:8" ht="15.75" customHeight="1" x14ac:dyDescent="0.2">
      <c r="A27" s="150" t="s">
        <v>7</v>
      </c>
      <c r="B27" s="105">
        <v>0.21</v>
      </c>
      <c r="C27" s="91">
        <v>0.20669999999999999</v>
      </c>
      <c r="D27" s="91">
        <v>0.20949999999999999</v>
      </c>
      <c r="E27" s="101">
        <v>0.21</v>
      </c>
      <c r="F27" s="94" t="s">
        <v>8</v>
      </c>
      <c r="G27" s="95" t="s">
        <v>97</v>
      </c>
      <c r="H27" s="129" t="s">
        <v>82</v>
      </c>
    </row>
    <row r="28" spans="1:8" ht="31.5" customHeight="1" x14ac:dyDescent="0.2">
      <c r="A28" s="150" t="s">
        <v>9</v>
      </c>
      <c r="B28" s="105">
        <v>0.46</v>
      </c>
      <c r="C28" s="106">
        <v>0.40329999999999999</v>
      </c>
      <c r="D28" s="106">
        <v>0.41470000000000001</v>
      </c>
      <c r="E28" s="101">
        <v>0.46</v>
      </c>
      <c r="F28" s="94" t="s">
        <v>8</v>
      </c>
      <c r="G28" s="95" t="s">
        <v>104</v>
      </c>
      <c r="H28" s="129" t="s">
        <v>83</v>
      </c>
    </row>
    <row r="29" spans="1:8" ht="73.5" customHeight="1" x14ac:dyDescent="0.2">
      <c r="A29" s="150" t="s">
        <v>69</v>
      </c>
      <c r="B29" s="147" t="s">
        <v>132</v>
      </c>
      <c r="C29" s="144" t="s">
        <v>132</v>
      </c>
      <c r="D29" s="144" t="s">
        <v>132</v>
      </c>
      <c r="E29" s="152" t="s">
        <v>132</v>
      </c>
      <c r="F29" s="146" t="s">
        <v>132</v>
      </c>
      <c r="G29" s="147" t="s">
        <v>132</v>
      </c>
      <c r="H29" s="148" t="s">
        <v>132</v>
      </c>
    </row>
    <row r="30" spans="1:8" ht="26.25" customHeight="1" x14ac:dyDescent="0.2">
      <c r="A30" s="127" t="s">
        <v>75</v>
      </c>
      <c r="B30" s="103">
        <v>0.05</v>
      </c>
      <c r="C30" s="91">
        <v>8.1900000000000001E-2</v>
      </c>
      <c r="D30" s="91">
        <v>8.1699999999999995E-2</v>
      </c>
      <c r="E30" s="89">
        <v>0.05</v>
      </c>
      <c r="F30" s="97" t="s">
        <v>6</v>
      </c>
      <c r="G30" s="92" t="s">
        <v>80</v>
      </c>
      <c r="H30" s="129" t="s">
        <v>84</v>
      </c>
    </row>
    <row r="31" spans="1:8" ht="24" customHeight="1" x14ac:dyDescent="0.2">
      <c r="A31" s="127" t="s">
        <v>76</v>
      </c>
      <c r="B31" s="104">
        <v>7.0000000000000007E-2</v>
      </c>
      <c r="C31" s="91">
        <v>4.2999999999999997E-2</v>
      </c>
      <c r="D31" s="91">
        <v>4.2799999999999998E-2</v>
      </c>
      <c r="E31" s="90">
        <v>7.0000000000000007E-2</v>
      </c>
      <c r="F31" s="97" t="s">
        <v>6</v>
      </c>
      <c r="G31" s="92" t="s">
        <v>125</v>
      </c>
      <c r="H31" s="129" t="s">
        <v>85</v>
      </c>
    </row>
    <row r="32" spans="1:8" ht="24" customHeight="1" x14ac:dyDescent="0.2">
      <c r="A32" s="127" t="s">
        <v>77</v>
      </c>
      <c r="B32" s="103">
        <v>0.05</v>
      </c>
      <c r="C32" s="91">
        <v>4.9099999999999998E-2</v>
      </c>
      <c r="D32" s="91">
        <v>4.9099999999999998E-2</v>
      </c>
      <c r="E32" s="89">
        <v>0.05</v>
      </c>
      <c r="F32" s="97" t="s">
        <v>6</v>
      </c>
      <c r="G32" s="92" t="s">
        <v>80</v>
      </c>
      <c r="H32" s="129" t="s">
        <v>86</v>
      </c>
    </row>
    <row r="33" spans="1:8" ht="24" customHeight="1" x14ac:dyDescent="0.2">
      <c r="A33" s="127" t="s">
        <v>126</v>
      </c>
      <c r="B33" s="103">
        <v>0.05</v>
      </c>
      <c r="C33" s="91">
        <v>6.4000000000000001E-2</v>
      </c>
      <c r="D33" s="91">
        <v>6.2600000000000003E-2</v>
      </c>
      <c r="E33" s="89">
        <v>0.05</v>
      </c>
      <c r="F33" s="97" t="s">
        <v>6</v>
      </c>
      <c r="G33" s="92" t="s">
        <v>80</v>
      </c>
      <c r="H33" s="129" t="s">
        <v>86</v>
      </c>
    </row>
    <row r="34" spans="1:8" ht="21" customHeight="1" x14ac:dyDescent="0.2">
      <c r="A34" s="127" t="s">
        <v>78</v>
      </c>
      <c r="B34" s="103">
        <v>0.15</v>
      </c>
      <c r="C34" s="91">
        <v>0.20649999999999999</v>
      </c>
      <c r="D34" s="91">
        <v>0.1358</v>
      </c>
      <c r="E34" s="89">
        <v>0.15</v>
      </c>
      <c r="F34" s="94" t="s">
        <v>6</v>
      </c>
      <c r="G34" s="92" t="s">
        <v>93</v>
      </c>
      <c r="H34" s="130" t="s">
        <v>86</v>
      </c>
    </row>
    <row r="35" spans="1:8" ht="21" customHeight="1" x14ac:dyDescent="0.2">
      <c r="A35" s="127" t="s">
        <v>79</v>
      </c>
      <c r="B35" s="103">
        <v>0.05</v>
      </c>
      <c r="C35" s="93">
        <v>3.4099999999999998E-2</v>
      </c>
      <c r="D35" s="93">
        <v>3.4000000000000002E-2</v>
      </c>
      <c r="E35" s="89">
        <v>0.05</v>
      </c>
      <c r="F35" s="94" t="s">
        <v>6</v>
      </c>
      <c r="G35" s="99" t="s">
        <v>80</v>
      </c>
      <c r="H35" s="149" t="s">
        <v>132</v>
      </c>
    </row>
    <row r="36" spans="1:8" ht="22.5" customHeight="1" x14ac:dyDescent="0.2">
      <c r="A36" s="128" t="s">
        <v>10</v>
      </c>
      <c r="B36" s="89">
        <f>SUM(B26:B35)</f>
        <v>1.2900000000000003</v>
      </c>
      <c r="C36" s="101">
        <f>SUM(C26:C35)</f>
        <v>1.2387999999999999</v>
      </c>
      <c r="D36" s="101">
        <f>SUM(D26:D35)</f>
        <v>1.2374999999999998</v>
      </c>
      <c r="E36" s="89">
        <f>SUM(E26:E35)</f>
        <v>1.32</v>
      </c>
      <c r="F36" s="102" t="s">
        <v>90</v>
      </c>
      <c r="G36" s="102" t="s">
        <v>90</v>
      </c>
      <c r="H36" s="153" t="s">
        <v>132</v>
      </c>
    </row>
    <row r="37" spans="1:8" x14ac:dyDescent="0.2">
      <c r="A37" s="136" t="s">
        <v>11</v>
      </c>
      <c r="B37" s="137">
        <v>0.2</v>
      </c>
      <c r="C37" s="138">
        <v>0.19889999999999999</v>
      </c>
      <c r="D37" s="138">
        <v>0.2099</v>
      </c>
      <c r="E37" s="139">
        <v>0.2</v>
      </c>
      <c r="F37" s="140" t="s">
        <v>8</v>
      </c>
      <c r="G37" s="141" t="s">
        <v>15</v>
      </c>
      <c r="H37" s="142" t="s">
        <v>87</v>
      </c>
    </row>
    <row r="38" spans="1:8" x14ac:dyDescent="0.2">
      <c r="A38" s="31"/>
      <c r="B38" s="31"/>
      <c r="C38" s="80"/>
      <c r="D38" s="80"/>
      <c r="E38" s="32"/>
      <c r="F38" s="42"/>
      <c r="G38" s="35"/>
      <c r="H38" s="36"/>
    </row>
    <row r="39" spans="1:8" x14ac:dyDescent="0.2">
      <c r="A39" s="31"/>
      <c r="B39" s="31"/>
      <c r="C39" s="81"/>
      <c r="D39" s="81"/>
      <c r="E39" s="9"/>
      <c r="F39" s="37"/>
      <c r="G39" s="38"/>
      <c r="H39" s="38"/>
    </row>
    <row r="40" spans="1:8" x14ac:dyDescent="0.2">
      <c r="A40" s="6" t="s">
        <v>13</v>
      </c>
      <c r="B40" s="6"/>
      <c r="C40" s="82"/>
      <c r="D40" s="82"/>
      <c r="E40" s="25"/>
      <c r="F40" s="43" t="s">
        <v>14</v>
      </c>
      <c r="G40" s="44"/>
      <c r="H40" s="43"/>
    </row>
    <row r="41" spans="1:8" x14ac:dyDescent="0.2">
      <c r="C41" s="83"/>
      <c r="D41" s="88"/>
      <c r="E41" s="84"/>
      <c r="F41" s="37"/>
      <c r="G41" s="38"/>
      <c r="H41" s="37"/>
    </row>
    <row r="42" spans="1:8" ht="34.5" customHeight="1" thickBot="1" x14ac:dyDescent="0.25">
      <c r="A42" s="154" t="s">
        <v>2</v>
      </c>
      <c r="B42" s="155" t="s">
        <v>129</v>
      </c>
      <c r="C42" s="156" t="s">
        <v>123</v>
      </c>
      <c r="D42" s="156" t="s">
        <v>107</v>
      </c>
      <c r="E42" s="157" t="s">
        <v>108</v>
      </c>
      <c r="F42" s="158" t="s">
        <v>3</v>
      </c>
      <c r="G42" s="159" t="s">
        <v>99</v>
      </c>
      <c r="H42" s="160" t="s">
        <v>4</v>
      </c>
    </row>
    <row r="43" spans="1:8" ht="27.75" customHeight="1" x14ac:dyDescent="0.2">
      <c r="A43" s="58" t="s">
        <v>5</v>
      </c>
      <c r="B43" s="60">
        <v>0.23</v>
      </c>
      <c r="C43" s="108">
        <v>0.21659999999999999</v>
      </c>
      <c r="D43" s="91">
        <v>0.26619999999999999</v>
      </c>
      <c r="E43" s="61">
        <v>0.25</v>
      </c>
      <c r="F43" s="51" t="s">
        <v>6</v>
      </c>
      <c r="G43" s="52" t="s">
        <v>130</v>
      </c>
      <c r="H43" s="47" t="s">
        <v>81</v>
      </c>
    </row>
    <row r="44" spans="1:8" ht="15.75" customHeight="1" x14ac:dyDescent="0.2">
      <c r="A44" s="46" t="s">
        <v>7</v>
      </c>
      <c r="B44" s="60">
        <v>0.25</v>
      </c>
      <c r="C44" s="78">
        <v>0.2596</v>
      </c>
      <c r="D44" s="91">
        <v>0.25569999999999998</v>
      </c>
      <c r="E44" s="60">
        <v>0.25</v>
      </c>
      <c r="F44" s="66" t="s">
        <v>8</v>
      </c>
      <c r="G44" s="64" t="s">
        <v>96</v>
      </c>
      <c r="H44" s="67" t="s">
        <v>82</v>
      </c>
    </row>
    <row r="45" spans="1:8" ht="34.5" customHeight="1" x14ac:dyDescent="0.2">
      <c r="A45" s="46" t="s">
        <v>9</v>
      </c>
      <c r="B45" s="69">
        <v>0.24</v>
      </c>
      <c r="C45" s="107">
        <v>0.21679999999999999</v>
      </c>
      <c r="D45" s="106">
        <v>0.2099</v>
      </c>
      <c r="E45" s="69">
        <v>0.24</v>
      </c>
      <c r="F45" s="66" t="s">
        <v>8</v>
      </c>
      <c r="G45" s="68" t="s">
        <v>94</v>
      </c>
      <c r="H45" s="67" t="s">
        <v>83</v>
      </c>
    </row>
    <row r="46" spans="1:8" ht="24.6" customHeight="1" x14ac:dyDescent="0.2">
      <c r="A46" s="46" t="s">
        <v>69</v>
      </c>
      <c r="B46" s="161" t="s">
        <v>132</v>
      </c>
      <c r="C46" s="162" t="s">
        <v>132</v>
      </c>
      <c r="D46" s="144" t="s">
        <v>132</v>
      </c>
      <c r="E46" s="161" t="s">
        <v>132</v>
      </c>
      <c r="F46" s="163" t="s">
        <v>132</v>
      </c>
      <c r="G46" s="164" t="s">
        <v>132</v>
      </c>
      <c r="H46" s="165" t="s">
        <v>132</v>
      </c>
    </row>
    <row r="47" spans="1:8" ht="51.6" customHeight="1" x14ac:dyDescent="0.2">
      <c r="A47" s="67" t="s">
        <v>75</v>
      </c>
      <c r="B47" s="65">
        <v>0.05</v>
      </c>
      <c r="C47" s="78">
        <v>6.8000000000000005E-2</v>
      </c>
      <c r="D47" s="91">
        <v>4.4200000000000003E-2</v>
      </c>
      <c r="E47" s="65">
        <v>0.05</v>
      </c>
      <c r="F47" s="53" t="s">
        <v>6</v>
      </c>
      <c r="G47" s="68" t="s">
        <v>80</v>
      </c>
      <c r="H47" s="67" t="s">
        <v>84</v>
      </c>
    </row>
    <row r="48" spans="1:8" ht="21" customHeight="1" x14ac:dyDescent="0.2">
      <c r="A48" s="67" t="s">
        <v>76</v>
      </c>
      <c r="B48" s="70">
        <v>7.0000000000000007E-2</v>
      </c>
      <c r="C48" s="78">
        <v>4.58E-2</v>
      </c>
      <c r="D48" s="91">
        <v>3.5000000000000003E-2</v>
      </c>
      <c r="E48" s="70">
        <v>7.0000000000000007E-2</v>
      </c>
      <c r="F48" s="53" t="s">
        <v>6</v>
      </c>
      <c r="G48" s="68" t="s">
        <v>125</v>
      </c>
      <c r="H48" s="67" t="s">
        <v>85</v>
      </c>
    </row>
    <row r="49" spans="1:8" ht="21.75" customHeight="1" x14ac:dyDescent="0.2">
      <c r="A49" s="67" t="s">
        <v>77</v>
      </c>
      <c r="B49" s="65">
        <v>0.05</v>
      </c>
      <c r="C49" s="78">
        <v>7.1000000000000004E-3</v>
      </c>
      <c r="D49" s="91">
        <v>6.7199999999999996E-2</v>
      </c>
      <c r="E49" s="65">
        <v>0.05</v>
      </c>
      <c r="F49" s="53" t="s">
        <v>6</v>
      </c>
      <c r="G49" s="68" t="s">
        <v>80</v>
      </c>
      <c r="H49" s="67" t="s">
        <v>86</v>
      </c>
    </row>
    <row r="50" spans="1:8" ht="36.75" customHeight="1" x14ac:dyDescent="0.2">
      <c r="A50" s="67" t="s">
        <v>126</v>
      </c>
      <c r="B50" s="65">
        <v>0.05</v>
      </c>
      <c r="C50" s="73">
        <v>8.0699999999999994E-2</v>
      </c>
      <c r="D50" s="91">
        <v>7.4999999999999997E-2</v>
      </c>
      <c r="E50" s="65">
        <v>0.05</v>
      </c>
      <c r="F50" s="53" t="s">
        <v>6</v>
      </c>
      <c r="G50" s="68" t="s">
        <v>80</v>
      </c>
      <c r="H50" s="67" t="s">
        <v>86</v>
      </c>
    </row>
    <row r="51" spans="1:8" ht="20.25" customHeight="1" x14ac:dyDescent="0.2">
      <c r="A51" s="67" t="s">
        <v>78</v>
      </c>
      <c r="B51" s="65">
        <v>0.15</v>
      </c>
      <c r="C51" s="78">
        <v>0.18010000000000001</v>
      </c>
      <c r="D51" s="91">
        <v>0.15509999999999999</v>
      </c>
      <c r="E51" s="65">
        <v>0.15</v>
      </c>
      <c r="F51" s="66" t="s">
        <v>6</v>
      </c>
      <c r="G51" s="68" t="s">
        <v>93</v>
      </c>
      <c r="H51" s="54" t="s">
        <v>86</v>
      </c>
    </row>
    <row r="52" spans="1:8" ht="22.5" customHeight="1" thickBot="1" x14ac:dyDescent="0.25">
      <c r="A52" s="48" t="s">
        <v>79</v>
      </c>
      <c r="B52" s="69">
        <v>0.05</v>
      </c>
      <c r="C52" s="107">
        <v>3.4000000000000002E-2</v>
      </c>
      <c r="D52" s="91">
        <v>2.8799999999999999E-2</v>
      </c>
      <c r="E52" s="69">
        <v>0.05</v>
      </c>
      <c r="F52" s="55" t="s">
        <v>6</v>
      </c>
      <c r="G52" s="56" t="s">
        <v>80</v>
      </c>
      <c r="H52" s="166" t="s">
        <v>132</v>
      </c>
    </row>
    <row r="53" spans="1:8" ht="20.25" customHeight="1" thickBot="1" x14ac:dyDescent="0.25">
      <c r="A53" s="49" t="s">
        <v>10</v>
      </c>
      <c r="B53" s="59">
        <f t="shared" ref="B53" si="0">SUM(B43:B52)</f>
        <v>1.1400000000000001</v>
      </c>
      <c r="C53" s="74">
        <f>SUM(C43:C52)</f>
        <v>1.1086999999999998</v>
      </c>
      <c r="D53" s="101">
        <f>SUM(D43:D52)</f>
        <v>1.1371</v>
      </c>
      <c r="E53" s="59">
        <f t="shared" ref="E53" si="1">SUM(E43:E52)</f>
        <v>1.1600000000000001</v>
      </c>
      <c r="F53" s="57" t="s">
        <v>90</v>
      </c>
      <c r="G53" s="167" t="s">
        <v>132</v>
      </c>
      <c r="H53" s="168" t="s">
        <v>132</v>
      </c>
    </row>
    <row r="54" spans="1:8" ht="15" thickBot="1" x14ac:dyDescent="0.25">
      <c r="A54" s="47" t="s">
        <v>11</v>
      </c>
      <c r="B54" s="50">
        <v>0.15</v>
      </c>
      <c r="C54" s="79">
        <v>0.17280000000000001</v>
      </c>
      <c r="D54" s="100">
        <v>0.18559999999999999</v>
      </c>
      <c r="E54" s="50">
        <v>0.15</v>
      </c>
      <c r="F54" s="51" t="s">
        <v>8</v>
      </c>
      <c r="G54" s="52" t="s">
        <v>89</v>
      </c>
      <c r="H54" s="47" t="s">
        <v>87</v>
      </c>
    </row>
    <row r="55" spans="1:8" x14ac:dyDescent="0.2"/>
    <row r="56" spans="1:8" x14ac:dyDescent="0.2">
      <c r="A56" s="6" t="s">
        <v>101</v>
      </c>
      <c r="B56" s="6"/>
      <c r="C56" s="82"/>
      <c r="D56" s="82"/>
      <c r="E56" s="25"/>
      <c r="F56" s="43" t="s">
        <v>102</v>
      </c>
      <c r="G56" s="44"/>
      <c r="H56" s="43"/>
    </row>
    <row r="57" spans="1:8" x14ac:dyDescent="0.2"/>
    <row r="58" spans="1:8" x14ac:dyDescent="0.2">
      <c r="A58" s="169" t="s">
        <v>2</v>
      </c>
      <c r="B58" s="170" t="s">
        <v>129</v>
      </c>
      <c r="C58" s="171" t="s">
        <v>123</v>
      </c>
      <c r="D58" s="171" t="s">
        <v>107</v>
      </c>
      <c r="E58" s="172" t="s">
        <v>108</v>
      </c>
      <c r="F58" s="173" t="s">
        <v>3</v>
      </c>
      <c r="G58" s="174" t="s">
        <v>99</v>
      </c>
      <c r="H58" s="175" t="s">
        <v>4</v>
      </c>
    </row>
    <row r="59" spans="1:8" ht="28.5" x14ac:dyDescent="0.2">
      <c r="A59" s="94" t="s">
        <v>5</v>
      </c>
      <c r="B59" s="101">
        <v>0.27</v>
      </c>
      <c r="C59" s="91">
        <v>0.20660000000000001</v>
      </c>
      <c r="D59" s="91">
        <v>0.2772</v>
      </c>
      <c r="E59" s="101">
        <v>0.27</v>
      </c>
      <c r="F59" s="94" t="s">
        <v>6</v>
      </c>
      <c r="G59" s="95" t="s">
        <v>128</v>
      </c>
      <c r="H59" s="96" t="s">
        <v>81</v>
      </c>
    </row>
    <row r="60" spans="1:8" x14ac:dyDescent="0.2">
      <c r="A60" s="94" t="s">
        <v>7</v>
      </c>
      <c r="B60" s="101">
        <v>0.21</v>
      </c>
      <c r="C60" s="91">
        <v>0.2135</v>
      </c>
      <c r="D60" s="91">
        <v>0.20860000000000001</v>
      </c>
      <c r="E60" s="101">
        <v>0.21</v>
      </c>
      <c r="F60" s="94" t="s">
        <v>8</v>
      </c>
      <c r="G60" s="95" t="s">
        <v>97</v>
      </c>
      <c r="H60" s="96" t="s">
        <v>82</v>
      </c>
    </row>
    <row r="61" spans="1:8" ht="71.25" x14ac:dyDescent="0.2">
      <c r="A61" s="94" t="s">
        <v>9</v>
      </c>
      <c r="B61" s="101">
        <v>0.45</v>
      </c>
      <c r="C61" s="106">
        <v>0.39679999999999999</v>
      </c>
      <c r="D61" s="106">
        <v>0.39529999999999998</v>
      </c>
      <c r="E61" s="101">
        <v>0.45</v>
      </c>
      <c r="F61" s="94" t="s">
        <v>8</v>
      </c>
      <c r="G61" s="95" t="s">
        <v>98</v>
      </c>
      <c r="H61" s="96" t="s">
        <v>83</v>
      </c>
    </row>
    <row r="62" spans="1:8" ht="28.5" x14ac:dyDescent="0.2">
      <c r="A62" s="94" t="s">
        <v>69</v>
      </c>
      <c r="B62" s="152" t="s">
        <v>132</v>
      </c>
      <c r="C62" s="144" t="s">
        <v>132</v>
      </c>
      <c r="D62" s="144" t="s">
        <v>132</v>
      </c>
      <c r="E62" s="152" t="s">
        <v>132</v>
      </c>
      <c r="F62" s="146" t="s">
        <v>132</v>
      </c>
      <c r="G62" s="147" t="s">
        <v>132</v>
      </c>
      <c r="H62" s="177" t="s">
        <v>132</v>
      </c>
    </row>
    <row r="63" spans="1:8" ht="57" x14ac:dyDescent="0.2">
      <c r="A63" s="96" t="s">
        <v>75</v>
      </c>
      <c r="B63" s="89">
        <v>0.05</v>
      </c>
      <c r="C63" s="91">
        <v>4.4699999999999997E-2</v>
      </c>
      <c r="D63" s="91">
        <v>4.4200000000000003E-2</v>
      </c>
      <c r="E63" s="89">
        <v>0.05</v>
      </c>
      <c r="F63" s="97" t="s">
        <v>6</v>
      </c>
      <c r="G63" s="92" t="s">
        <v>80</v>
      </c>
      <c r="H63" s="96" t="s">
        <v>84</v>
      </c>
    </row>
    <row r="64" spans="1:8" x14ac:dyDescent="0.2">
      <c r="A64" s="96" t="s">
        <v>76</v>
      </c>
      <c r="B64" s="90">
        <v>7.0000000000000007E-2</v>
      </c>
      <c r="C64" s="91">
        <v>3.56E-2</v>
      </c>
      <c r="D64" s="91">
        <v>3.5000000000000003E-2</v>
      </c>
      <c r="E64" s="90">
        <v>7.0000000000000007E-2</v>
      </c>
      <c r="F64" s="97" t="s">
        <v>6</v>
      </c>
      <c r="G64" s="92" t="s">
        <v>125</v>
      </c>
      <c r="H64" s="96" t="s">
        <v>85</v>
      </c>
    </row>
    <row r="65" spans="1:8" x14ac:dyDescent="0.2">
      <c r="A65" s="96" t="s">
        <v>77</v>
      </c>
      <c r="B65" s="89">
        <v>0.05</v>
      </c>
      <c r="C65" s="91">
        <v>6.7199999999999996E-2</v>
      </c>
      <c r="D65" s="91">
        <v>6.7199999999999996E-2</v>
      </c>
      <c r="E65" s="89">
        <v>0.05</v>
      </c>
      <c r="F65" s="97" t="s">
        <v>6</v>
      </c>
      <c r="G65" s="92" t="s">
        <v>80</v>
      </c>
      <c r="H65" s="96" t="s">
        <v>86</v>
      </c>
    </row>
    <row r="66" spans="1:8" ht="36.75" customHeight="1" x14ac:dyDescent="0.2">
      <c r="A66" s="96" t="s">
        <v>126</v>
      </c>
      <c r="B66" s="89">
        <v>0.05</v>
      </c>
      <c r="C66" s="91">
        <v>7.4200000000000002E-2</v>
      </c>
      <c r="D66" s="91">
        <v>7.4999999999999997E-2</v>
      </c>
      <c r="E66" s="89">
        <v>0.05</v>
      </c>
      <c r="F66" s="97" t="s">
        <v>6</v>
      </c>
      <c r="G66" s="92" t="s">
        <v>80</v>
      </c>
      <c r="H66" s="96" t="s">
        <v>86</v>
      </c>
    </row>
    <row r="67" spans="1:8" x14ac:dyDescent="0.2">
      <c r="A67" s="96" t="s">
        <v>78</v>
      </c>
      <c r="B67" s="89">
        <v>0.15</v>
      </c>
      <c r="C67" s="91">
        <v>0.18110000000000001</v>
      </c>
      <c r="D67" s="91">
        <v>0.14419999999999999</v>
      </c>
      <c r="E67" s="89">
        <v>0.15</v>
      </c>
      <c r="F67" s="94" t="s">
        <v>6</v>
      </c>
      <c r="G67" s="92" t="s">
        <v>93</v>
      </c>
      <c r="H67" s="98" t="s">
        <v>86</v>
      </c>
    </row>
    <row r="68" spans="1:8" x14ac:dyDescent="0.2">
      <c r="A68" s="96" t="s">
        <v>79</v>
      </c>
      <c r="B68" s="89">
        <v>0.05</v>
      </c>
      <c r="C68" s="91">
        <v>2.8899999999999999E-2</v>
      </c>
      <c r="D68" s="91">
        <v>2.8799999999999999E-2</v>
      </c>
      <c r="E68" s="89">
        <v>0.05</v>
      </c>
      <c r="F68" s="94" t="s">
        <v>6</v>
      </c>
      <c r="G68" s="99" t="s">
        <v>80</v>
      </c>
      <c r="H68" s="178" t="s">
        <v>132</v>
      </c>
    </row>
    <row r="69" spans="1:8" x14ac:dyDescent="0.2">
      <c r="A69" s="86" t="s">
        <v>10</v>
      </c>
      <c r="B69" s="89">
        <f t="shared" ref="B69" si="2">SUM(B59:B68)</f>
        <v>1.35</v>
      </c>
      <c r="C69" s="101">
        <f t="shared" ref="C69:E69" si="3">SUM(C59:C68)</f>
        <v>1.2485999999999999</v>
      </c>
      <c r="D69" s="101">
        <f>SUM(D59:D68)</f>
        <v>1.2755000000000001</v>
      </c>
      <c r="E69" s="89">
        <f t="shared" si="3"/>
        <v>1.35</v>
      </c>
      <c r="F69" s="102" t="s">
        <v>90</v>
      </c>
      <c r="G69" s="102" t="s">
        <v>90</v>
      </c>
      <c r="H69" s="179" t="s">
        <v>132</v>
      </c>
    </row>
    <row r="70" spans="1:8" x14ac:dyDescent="0.2">
      <c r="A70" s="176" t="s">
        <v>11</v>
      </c>
      <c r="B70" s="139">
        <v>0.16</v>
      </c>
      <c r="C70" s="138">
        <v>0.17</v>
      </c>
      <c r="D70" s="138">
        <v>0.1862</v>
      </c>
      <c r="E70" s="139">
        <v>0.16</v>
      </c>
      <c r="F70" s="140" t="s">
        <v>8</v>
      </c>
      <c r="G70" s="141" t="s">
        <v>88</v>
      </c>
      <c r="H70" s="176" t="s">
        <v>87</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8" ht="14.25" customHeight="1" x14ac:dyDescent="0.2">
      <c r="A81" s="62" t="s">
        <v>61</v>
      </c>
      <c r="B81" s="62"/>
      <c r="C81" s="62"/>
      <c r="D81" s="62"/>
      <c r="E81" s="62"/>
      <c r="F81" s="62"/>
      <c r="G81" s="62"/>
      <c r="H81" s="62"/>
    </row>
    <row r="82" spans="1:8" ht="57" x14ac:dyDescent="0.2">
      <c r="A82" s="63" t="s">
        <v>70</v>
      </c>
      <c r="B82" s="63"/>
      <c r="C82" s="85"/>
      <c r="D82" s="85"/>
      <c r="E82" s="63"/>
      <c r="F82" s="63"/>
      <c r="G82" s="63"/>
      <c r="H82" s="63"/>
    </row>
    <row r="83" spans="1:8" hidden="1" x14ac:dyDescent="0.2">
      <c r="A83" s="63"/>
      <c r="B83" s="63"/>
      <c r="C83" s="1"/>
      <c r="D83" s="1"/>
      <c r="E83" s="63"/>
      <c r="F83" s="63"/>
      <c r="G83" s="63"/>
      <c r="H83" s="63"/>
    </row>
    <row r="84" spans="1:8" hidden="1" x14ac:dyDescent="0.2">
      <c r="A84" s="63"/>
      <c r="B84" s="63"/>
      <c r="C84" s="1"/>
      <c r="D84" s="1"/>
      <c r="E84" s="63"/>
      <c r="F84" s="63"/>
      <c r="G84" s="63"/>
      <c r="H84" s="63"/>
    </row>
    <row r="85" spans="1:8" hidden="1" x14ac:dyDescent="0.2">
      <c r="A85" s="63"/>
      <c r="B85" s="63"/>
      <c r="C85" s="1"/>
      <c r="D85" s="1"/>
      <c r="E85" s="63"/>
      <c r="F85" s="63"/>
      <c r="G85" s="63"/>
      <c r="H85" s="63"/>
    </row>
    <row r="86" spans="1:8" hidden="1" x14ac:dyDescent="0.2">
      <c r="A86" s="63"/>
      <c r="B86" s="63"/>
      <c r="C86" s="1"/>
      <c r="D86" s="1"/>
      <c r="E86" s="63"/>
      <c r="F86" s="63"/>
      <c r="G86" s="63"/>
      <c r="H86" s="63"/>
    </row>
    <row r="87" spans="1:8" hidden="1" x14ac:dyDescent="0.2">
      <c r="A87" s="63"/>
      <c r="B87" s="63"/>
      <c r="C87" s="1"/>
      <c r="D87" s="1"/>
      <c r="E87" s="63"/>
      <c r="F87" s="63"/>
      <c r="G87" s="63"/>
      <c r="H87" s="63"/>
    </row>
    <row r="88" spans="1:8" hidden="1" x14ac:dyDescent="0.2">
      <c r="A88" s="63"/>
      <c r="B88" s="63"/>
      <c r="C88" s="1"/>
      <c r="D88" s="1"/>
      <c r="E88" s="63"/>
      <c r="F88" s="63"/>
      <c r="G88" s="63"/>
      <c r="H88" s="63"/>
    </row>
    <row r="89" spans="1:8" hidden="1" x14ac:dyDescent="0.2">
      <c r="A89" s="63"/>
      <c r="B89" s="63"/>
      <c r="C89" s="1"/>
      <c r="D89" s="1"/>
      <c r="E89" s="63"/>
      <c r="F89" s="63"/>
      <c r="G89" s="63"/>
      <c r="H89" s="63"/>
    </row>
    <row r="90" spans="1:8" hidden="1" x14ac:dyDescent="0.2">
      <c r="A90" s="63"/>
      <c r="B90" s="63"/>
      <c r="C90" s="1"/>
      <c r="D90" s="1"/>
      <c r="E90" s="63"/>
      <c r="F90" s="63"/>
      <c r="G90" s="63"/>
      <c r="H90" s="63"/>
    </row>
    <row r="91" spans="1:8" hidden="1" x14ac:dyDescent="0.2">
      <c r="A91" s="63"/>
      <c r="B91" s="63"/>
      <c r="C91" s="1"/>
      <c r="D91" s="1"/>
      <c r="E91" s="63"/>
      <c r="F91" s="63"/>
      <c r="G91" s="63"/>
      <c r="H91" s="63"/>
    </row>
    <row r="92" spans="1:8" hidden="1" x14ac:dyDescent="0.2">
      <c r="A92" s="63"/>
      <c r="B92" s="63"/>
      <c r="C92" s="1"/>
      <c r="D92" s="1"/>
      <c r="E92" s="63"/>
      <c r="F92" s="63"/>
      <c r="G92" s="63"/>
      <c r="H92" s="63"/>
    </row>
    <row r="93" spans="1:8" hidden="1" x14ac:dyDescent="0.2">
      <c r="A93" s="63"/>
      <c r="B93" s="63"/>
      <c r="C93" s="1"/>
      <c r="D93" s="1"/>
      <c r="E93" s="63"/>
      <c r="F93" s="63"/>
      <c r="G93" s="63"/>
      <c r="H93" s="63"/>
    </row>
    <row r="94" spans="1:8" hidden="1" x14ac:dyDescent="0.2">
      <c r="A94" s="63"/>
      <c r="B94" s="63"/>
      <c r="C94" s="1"/>
      <c r="D94" s="1"/>
      <c r="E94" s="63"/>
      <c r="F94" s="63"/>
      <c r="G94" s="63"/>
      <c r="H94" s="63"/>
    </row>
    <row r="95" spans="1:8" hidden="1" x14ac:dyDescent="0.2">
      <c r="A95" s="63"/>
      <c r="B95" s="63"/>
      <c r="C95" s="1"/>
      <c r="D95" s="1"/>
      <c r="E95" s="63"/>
      <c r="F95" s="63"/>
      <c r="G95" s="63"/>
      <c r="H95" s="63"/>
    </row>
    <row r="96" spans="1:8" hidden="1" x14ac:dyDescent="0.2">
      <c r="A96" s="63"/>
      <c r="B96" s="63"/>
      <c r="C96" s="1"/>
      <c r="D96" s="1"/>
      <c r="E96" s="63"/>
      <c r="F96" s="63"/>
      <c r="G96" s="63"/>
      <c r="H96" s="63"/>
    </row>
    <row r="97" spans="1:8" hidden="1" x14ac:dyDescent="0.2">
      <c r="A97" s="63"/>
      <c r="B97" s="63"/>
      <c r="C97" s="1"/>
      <c r="D97" s="1"/>
      <c r="E97" s="63"/>
      <c r="F97" s="63"/>
      <c r="G97" s="63"/>
      <c r="H97" s="63"/>
    </row>
    <row r="98" spans="1:8" hidden="1" x14ac:dyDescent="0.2">
      <c r="A98" s="63"/>
      <c r="B98" s="63"/>
      <c r="C98" s="1"/>
      <c r="D98" s="1"/>
      <c r="E98" s="63"/>
      <c r="F98" s="63"/>
      <c r="G98" s="63"/>
      <c r="H98" s="63"/>
    </row>
    <row r="99" spans="1:8" hidden="1" x14ac:dyDescent="0.2">
      <c r="C99" s="1"/>
      <c r="D99" s="1"/>
    </row>
    <row r="100" spans="1:8" hidden="1" x14ac:dyDescent="0.2">
      <c r="C100" s="1"/>
      <c r="D100" s="1"/>
    </row>
    <row r="101" spans="1:8" hidden="1" x14ac:dyDescent="0.2">
      <c r="C101" s="1"/>
      <c r="D101" s="1"/>
    </row>
    <row r="102" spans="1:8" hidden="1" x14ac:dyDescent="0.2">
      <c r="C102" s="1"/>
      <c r="D102" s="1"/>
    </row>
    <row r="103" spans="1:8" hidden="1" x14ac:dyDescent="0.2">
      <c r="C103" s="1"/>
      <c r="D103" s="1"/>
    </row>
    <row r="104" spans="1:8" hidden="1" x14ac:dyDescent="0.2">
      <c r="C104" s="1"/>
      <c r="D104" s="1"/>
    </row>
    <row r="105" spans="1:8" hidden="1" x14ac:dyDescent="0.2">
      <c r="C105" s="1"/>
      <c r="D105" s="1"/>
    </row>
    <row r="106" spans="1:8" hidden="1" x14ac:dyDescent="0.2">
      <c r="C106" s="1"/>
      <c r="D106" s="1"/>
    </row>
    <row r="107" spans="1:8" hidden="1" x14ac:dyDescent="0.2">
      <c r="C107" s="1"/>
      <c r="D107" s="1"/>
    </row>
    <row r="108" spans="1:8" hidden="1" x14ac:dyDescent="0.2">
      <c r="C108" s="1"/>
      <c r="D108" s="1"/>
    </row>
    <row r="109" spans="1:8" hidden="1" x14ac:dyDescent="0.2">
      <c r="C109" s="1"/>
      <c r="D109" s="1"/>
    </row>
    <row r="110" spans="1:8" hidden="1" x14ac:dyDescent="0.2">
      <c r="C110" s="1"/>
      <c r="D110" s="1"/>
    </row>
    <row r="111" spans="1:8" hidden="1" x14ac:dyDescent="0.2">
      <c r="C111" s="1"/>
      <c r="D111" s="1"/>
    </row>
    <row r="112" spans="1:8"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35"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00"/>
  <sheetViews>
    <sheetView rightToLeft="1" topLeftCell="B1" workbookViewId="0">
      <selection activeCell="E1" sqref="E1:XFD1048576"/>
    </sheetView>
  </sheetViews>
  <sheetFormatPr defaultColWidth="0" defaultRowHeight="14.25" zeroHeight="1" x14ac:dyDescent="0.2"/>
  <cols>
    <col min="1" max="1" width="13.625" style="18" customWidth="1"/>
    <col min="2" max="2" width="15.625" style="19" customWidth="1"/>
    <col min="3" max="3" width="64.25" style="19" customWidth="1"/>
    <col min="4" max="4" width="36.375" style="19" customWidth="1"/>
    <col min="5" max="52" width="0" style="19" hidden="1"/>
    <col min="53" max="16384" width="9" style="19" hidden="1"/>
  </cols>
  <sheetData>
    <row r="1" spans="1:4" x14ac:dyDescent="0.2">
      <c r="A1" s="1"/>
      <c r="B1" s="1"/>
      <c r="C1" s="1"/>
      <c r="D1" s="1"/>
    </row>
    <row r="2" spans="1:4" x14ac:dyDescent="0.2">
      <c r="A2" s="1"/>
      <c r="B2" s="1"/>
      <c r="C2" s="1"/>
      <c r="D2" s="1"/>
    </row>
    <row r="3" spans="1:4" ht="19.5" customHeight="1" x14ac:dyDescent="0.2">
      <c r="A3" s="111" t="s">
        <v>19</v>
      </c>
      <c r="B3" s="111"/>
      <c r="C3" s="111"/>
      <c r="D3" s="45"/>
    </row>
    <row r="4" spans="1:4" x14ac:dyDescent="0.2">
      <c r="A4" s="111"/>
      <c r="B4" s="111"/>
      <c r="C4" s="111"/>
      <c r="D4" s="12"/>
    </row>
    <row r="5" spans="1:4" x14ac:dyDescent="0.2">
      <c r="A5" s="111"/>
      <c r="B5" s="111"/>
      <c r="C5" s="111"/>
      <c r="D5" s="1"/>
    </row>
    <row r="6" spans="1:4" x14ac:dyDescent="0.2">
      <c r="A6" s="111"/>
      <c r="B6" s="111"/>
      <c r="C6" s="111"/>
    </row>
    <row r="7" spans="1:4" x14ac:dyDescent="0.2"/>
    <row r="8" spans="1:4" x14ac:dyDescent="0.2"/>
    <row r="9" spans="1:4" x14ac:dyDescent="0.2">
      <c r="A9" s="20" t="s">
        <v>43</v>
      </c>
      <c r="B9" s="21" t="s">
        <v>20</v>
      </c>
      <c r="C9" s="21" t="s">
        <v>55</v>
      </c>
      <c r="D9" s="21" t="s">
        <v>57</v>
      </c>
    </row>
    <row r="10" spans="1:4" ht="99.75" x14ac:dyDescent="0.2">
      <c r="A10" s="182" t="s">
        <v>133</v>
      </c>
      <c r="B10" s="183" t="s">
        <v>50</v>
      </c>
      <c r="C10" s="184" t="s">
        <v>134</v>
      </c>
      <c r="D10" s="185" t="s">
        <v>111</v>
      </c>
    </row>
    <row r="11" spans="1:4" ht="114" x14ac:dyDescent="0.2">
      <c r="A11" s="180">
        <v>9303</v>
      </c>
      <c r="B11" s="22" t="s">
        <v>51</v>
      </c>
      <c r="C11" s="21" t="s">
        <v>56</v>
      </c>
      <c r="D11" s="181" t="s">
        <v>100</v>
      </c>
    </row>
    <row r="12" spans="1:4" ht="156.75" x14ac:dyDescent="0.2">
      <c r="A12" s="180">
        <v>9421</v>
      </c>
      <c r="B12" s="22" t="s">
        <v>52</v>
      </c>
      <c r="C12" s="21" t="s">
        <v>68</v>
      </c>
      <c r="D12" s="181" t="s">
        <v>58</v>
      </c>
    </row>
    <row r="13" spans="1:4" ht="156.75" x14ac:dyDescent="0.2">
      <c r="A13" s="180">
        <v>9414</v>
      </c>
      <c r="B13" s="22" t="s">
        <v>53</v>
      </c>
      <c r="C13" s="21" t="s">
        <v>66</v>
      </c>
      <c r="D13" s="181" t="s">
        <v>59</v>
      </c>
    </row>
    <row r="14" spans="1:4" ht="156.75" x14ac:dyDescent="0.2">
      <c r="A14" s="186">
        <v>9420</v>
      </c>
      <c r="B14" s="187" t="s">
        <v>54</v>
      </c>
      <c r="C14" s="188" t="s">
        <v>67</v>
      </c>
      <c r="D14" s="189" t="s">
        <v>60</v>
      </c>
    </row>
    <row r="15" spans="1:4" x14ac:dyDescent="0.2"/>
    <row r="16" spans="1:4" x14ac:dyDescent="0.2"/>
    <row r="17" spans="1:4" x14ac:dyDescent="0.2"/>
    <row r="18" spans="1:4" x14ac:dyDescent="0.2"/>
    <row r="19" spans="1:4" x14ac:dyDescent="0.2">
      <c r="A19" s="112" t="s">
        <v>61</v>
      </c>
      <c r="B19" s="112"/>
      <c r="C19" s="112"/>
      <c r="D19" s="112"/>
    </row>
    <row r="20" spans="1:4" x14ac:dyDescent="0.2">
      <c r="A20" s="113" t="s">
        <v>62</v>
      </c>
      <c r="B20" s="113"/>
      <c r="C20" s="113"/>
      <c r="D20" s="113"/>
    </row>
    <row r="21" spans="1:4" hidden="1" x14ac:dyDescent="0.2">
      <c r="A21" s="113"/>
      <c r="B21" s="113"/>
      <c r="C21" s="113"/>
      <c r="D21" s="113"/>
    </row>
    <row r="22" spans="1:4" hidden="1" x14ac:dyDescent="0.2">
      <c r="A22" s="113"/>
      <c r="B22" s="113"/>
      <c r="C22" s="113"/>
      <c r="D22" s="113"/>
    </row>
    <row r="23" spans="1:4" hidden="1" x14ac:dyDescent="0.2">
      <c r="A23" s="113"/>
      <c r="B23" s="113"/>
      <c r="C23" s="113"/>
      <c r="D23" s="113"/>
    </row>
    <row r="24" spans="1:4" hidden="1" x14ac:dyDescent="0.2">
      <c r="A24" s="113"/>
      <c r="B24" s="113"/>
      <c r="C24" s="113"/>
      <c r="D24" s="113"/>
    </row>
    <row r="25" spans="1:4" hidden="1" x14ac:dyDescent="0.2">
      <c r="A25" s="113"/>
      <c r="B25" s="113"/>
      <c r="C25" s="113"/>
      <c r="D25" s="113"/>
    </row>
    <row r="26" spans="1:4" hidden="1" x14ac:dyDescent="0.2">
      <c r="A26" s="113"/>
      <c r="B26" s="113"/>
      <c r="C26" s="113"/>
      <c r="D26" s="113"/>
    </row>
    <row r="27" spans="1:4" hidden="1" x14ac:dyDescent="0.2">
      <c r="A27" s="113"/>
      <c r="B27" s="113"/>
      <c r="C27" s="113"/>
      <c r="D27" s="113"/>
    </row>
    <row r="28" spans="1:4" hidden="1" x14ac:dyDescent="0.2">
      <c r="A28" s="113"/>
      <c r="B28" s="113"/>
      <c r="C28" s="113"/>
      <c r="D28" s="113"/>
    </row>
    <row r="29" spans="1:4" hidden="1" x14ac:dyDescent="0.2">
      <c r="A29" s="113"/>
      <c r="B29" s="113"/>
      <c r="C29" s="113"/>
      <c r="D29" s="113"/>
    </row>
    <row r="30" spans="1:4" hidden="1" x14ac:dyDescent="0.2">
      <c r="A30" s="113"/>
      <c r="B30" s="113"/>
      <c r="C30" s="113"/>
      <c r="D30" s="113"/>
    </row>
    <row r="31" spans="1:4" hidden="1" x14ac:dyDescent="0.2">
      <c r="A31" s="113"/>
      <c r="B31" s="113"/>
      <c r="C31" s="113"/>
      <c r="D31" s="113"/>
    </row>
    <row r="32" spans="1:4" hidden="1" x14ac:dyDescent="0.2">
      <c r="A32" s="113"/>
      <c r="B32" s="113"/>
      <c r="C32" s="113"/>
      <c r="D32" s="113"/>
    </row>
    <row r="33" spans="1:4" hidden="1" x14ac:dyDescent="0.2">
      <c r="A33" s="113"/>
      <c r="B33" s="113"/>
      <c r="C33" s="113"/>
      <c r="D33" s="113"/>
    </row>
    <row r="34" spans="1:4" hidden="1" x14ac:dyDescent="0.2">
      <c r="A34" s="113"/>
      <c r="B34" s="113"/>
      <c r="C34" s="113"/>
      <c r="D34" s="113"/>
    </row>
    <row r="35" spans="1:4" hidden="1" x14ac:dyDescent="0.2">
      <c r="A35" s="113"/>
      <c r="B35" s="113"/>
      <c r="C35" s="113"/>
      <c r="D35" s="113"/>
    </row>
    <row r="36" spans="1:4" hidden="1" x14ac:dyDescent="0.2">
      <c r="A36" s="113"/>
      <c r="B36" s="113"/>
      <c r="C36" s="113"/>
      <c r="D36" s="113"/>
    </row>
    <row r="37" spans="1:4" hidden="1" x14ac:dyDescent="0.2"/>
    <row r="38" spans="1:4" hidden="1" x14ac:dyDescent="0.2"/>
    <row r="39" spans="1:4" hidden="1" x14ac:dyDescent="0.2"/>
    <row r="40" spans="1:4" hidden="1" x14ac:dyDescent="0.2"/>
    <row r="41" spans="1:4" hidden="1" x14ac:dyDescent="0.2"/>
    <row r="42" spans="1:4" hidden="1" x14ac:dyDescent="0.2"/>
    <row r="43" spans="1:4" hidden="1" x14ac:dyDescent="0.2"/>
    <row r="44" spans="1:4" hidden="1" x14ac:dyDescent="0.2"/>
    <row r="45" spans="1:4" hidden="1" x14ac:dyDescent="0.2"/>
    <row r="46" spans="1:4" hidden="1" x14ac:dyDescent="0.2"/>
    <row r="47" spans="1:4" hidden="1" x14ac:dyDescent="0.2"/>
    <row r="48" spans="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הצהרה מראש על מדיניות השקעה 202</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הצהרה מראש על מדיניות השקעה 2023_x000d_
</dc:title>
  <dc:creator>Adi Cohen</dc:creator>
  <cp:lastModifiedBy>Artiom Zelensky</cp:lastModifiedBy>
  <cp:lastPrinted>2020-11-29T09:25:24Z</cp:lastPrinted>
  <dcterms:created xsi:type="dcterms:W3CDTF">2019-11-21T10:57:46Z</dcterms:created>
  <dcterms:modified xsi:type="dcterms:W3CDTF">2023-04-04T06:22:37Z</dcterms:modified>
  <dc:language>עברית</dc:language>
</cp:coreProperties>
</file>