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8715253C-CB01-4318-A4CE-D8A2663C14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E25" i="1"/>
</calcChain>
</file>

<file path=xl/sharedStrings.xml><?xml version="1.0" encoding="utf-8"?>
<sst xmlns="http://schemas.openxmlformats.org/spreadsheetml/2006/main" count="345" uniqueCount="66">
  <si>
    <t>פירוט תרומת אפיקי ההשקעה לתשואה הכוללת</t>
  </si>
  <si>
    <t xml:space="preserve">מור גמל ופנסיה בע"מ           </t>
  </si>
  <si>
    <t xml:space="preserve">9452 S&amp;P 500 אלפא מור תגמולים-עוקב מדד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</si>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</sst>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workbookViewId="0">
      <selection activeCell="G18" sqref="G18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-3.2000000000000002E-3</v>
      </c>
      <c r="D6" s="5">
        <v>0.197934</v>
      </c>
      <c r="E6" s="4">
        <v>-1.2999999999999999E-3</v>
      </c>
      <c r="F6" s="5">
        <v>0.23510800000000001</v>
      </c>
      <c r="G6" s="4">
        <v>-2.4799999999999999E-2</v>
      </c>
      <c r="H6" s="5">
        <v>3.7694999999999999E-2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1.9E-3</v>
      </c>
      <c r="D7" s="5">
        <v>0.14303299999999999</v>
      </c>
      <c r="E7" s="4">
        <v>-4.0000000000000002E-4</v>
      </c>
      <c r="F7" s="5">
        <v>0.23075999999999999</v>
      </c>
      <c r="G7" s="4">
        <v>8.0000000000000004E-4</v>
      </c>
      <c r="H7" s="5">
        <v>0.23202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>
        <v>0</v>
      </c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>
        <v>0</v>
      </c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>
        <v>0</v>
      </c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>
        <v>0</v>
      </c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>
        <v>0</v>
      </c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5.7000000000000002E-3</v>
      </c>
      <c r="D13" s="5">
        <v>0.42799999999999999</v>
      </c>
      <c r="E13" s="4">
        <v>-9.7999999999999997E-3</v>
      </c>
      <c r="F13" s="5">
        <v>0.387853</v>
      </c>
      <c r="G13" s="4">
        <v>-8.3000000000000004E-2</v>
      </c>
      <c r="H13" s="5">
        <v>0.38209300000000002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2.7000000000000001E-3</v>
      </c>
      <c r="D14" s="5">
        <v>0.23347799999999999</v>
      </c>
      <c r="E14" s="4">
        <v>-6.4000000000000003E-3</v>
      </c>
      <c r="F14" s="5">
        <v>0.165691</v>
      </c>
      <c r="G14" s="4">
        <v>-6.8000000000000005E-2</v>
      </c>
      <c r="H14" s="5">
        <v>0.16278200000000001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>
        <v>0</v>
      </c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>
        <v>0</v>
      </c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3.0999999999999999E-3</v>
      </c>
      <c r="D17" s="5">
        <v>-3.4550000000000002E-3</v>
      </c>
      <c r="E17" s="4">
        <v>-1.6799999999999999E-2</v>
      </c>
      <c r="F17" s="5">
        <v>-2.0778999999999999E-2</v>
      </c>
      <c r="G17" s="4">
        <v>0.17050000000000001</v>
      </c>
      <c r="H17" s="5">
        <v>-4.15E-4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>
        <v>0</v>
      </c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>
        <v>0</v>
      </c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>
        <v>0</v>
      </c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4">
        <v>-5.8999999999999999E-3</v>
      </c>
      <c r="H21" s="5">
        <v>0.18643999999999999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>
        <v>0</v>
      </c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>
        <v>0</v>
      </c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1.008E-3</v>
      </c>
      <c r="E24" s="4">
        <v>0</v>
      </c>
      <c r="F24" s="5">
        <v>1.3630000000000001E-3</v>
      </c>
      <c r="G24" s="4"/>
      <c r="H24" s="5">
        <v>-6.1600000000000001E-4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1.0200000000000001E-2</v>
      </c>
      <c r="D25" s="11">
        <v>0.99999800000000005</v>
      </c>
      <c r="E25" s="10">
        <f>SUM(E6:E24)</f>
        <v>-3.4699999999999995E-2</v>
      </c>
      <c r="F25" s="11">
        <v>0.999996</v>
      </c>
      <c r="G25" s="10">
        <f>SUM(G6:G24)</f>
        <v>-1.0400000000000003E-2</v>
      </c>
      <c r="H25" s="11">
        <v>0.99999899999999997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18491.41</v>
      </c>
      <c r="D26" s="12"/>
      <c r="E26" s="13">
        <v>-58994.271000000001</v>
      </c>
      <c r="F26" s="12"/>
      <c r="G26" s="13">
        <v>-18489.254000000001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2.2000000000000001E-3</v>
      </c>
      <c r="D28" s="14">
        <v>0.81683899999999998</v>
      </c>
      <c r="E28" s="14">
        <v>-1.7099999999999994E-2</v>
      </c>
      <c r="F28" s="14">
        <v>1.020508</v>
      </c>
      <c r="G28" s="14">
        <v>-6.54E-2</v>
      </c>
      <c r="H28" s="14">
        <v>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8.0000000000000002E-3</v>
      </c>
      <c r="D29" s="5">
        <v>0.18315999999999999</v>
      </c>
      <c r="E29" s="5">
        <v>-1.7600000000000001E-2</v>
      </c>
      <c r="F29" s="5">
        <v>-2.0507999999999998E-2</v>
      </c>
      <c r="G29" s="5">
        <v>5.5E-2</v>
      </c>
      <c r="H29" s="5"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1.0200000000000001E-2</v>
      </c>
      <c r="D30" s="11">
        <v>0.99999899999999997</v>
      </c>
      <c r="E30" s="11">
        <v>-3.4699999999999995E-2</v>
      </c>
      <c r="F30" s="11">
        <v>1</v>
      </c>
      <c r="G30" s="11">
        <v>-1.04E-2</v>
      </c>
      <c r="H30" s="11">
        <v>1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1.41E-2</v>
      </c>
      <c r="D32" s="14">
        <v>1.000551</v>
      </c>
      <c r="E32" s="14">
        <v>-3.5099999999999992E-2</v>
      </c>
      <c r="F32" s="14">
        <v>1.00027</v>
      </c>
      <c r="G32" s="14">
        <v>6.3500000000000001E-2</v>
      </c>
      <c r="H32" s="14">
        <v>0.83136299999999996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-3.8999999999999998E-3</v>
      </c>
      <c r="D33" s="5">
        <v>-5.5099999999999995E-4</v>
      </c>
      <c r="E33" s="5">
        <v>4.0000000000000002E-4</v>
      </c>
      <c r="F33" s="5">
        <v>-2.7E-4</v>
      </c>
      <c r="G33" s="5">
        <v>-7.3899999999999993E-2</v>
      </c>
      <c r="H33" s="5">
        <v>0.16863600000000001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1.0200000000000001E-2</v>
      </c>
      <c r="D34" s="11">
        <v>1</v>
      </c>
      <c r="E34" s="11">
        <v>-3.4699999999999995E-2</v>
      </c>
      <c r="F34" s="11">
        <v>1</v>
      </c>
      <c r="G34" s="11">
        <v>-1.04E-2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2.7900000000000001E-2</v>
      </c>
      <c r="D37" s="5">
        <v>3.7694999999999999E-2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-2.2000000000000001E-3</v>
      </c>
      <c r="D38" s="5">
        <v>0.23202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8.2900000000000001E-2</v>
      </c>
      <c r="D44" s="5">
        <v>0.38209300000000002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6.8199999999999997E-2</v>
      </c>
      <c r="D45" s="5">
        <v>0.16278200000000001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-0.1474</v>
      </c>
      <c r="D48" s="5">
        <v>-4.15E-4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>
        <v>5.5999999999999999E-3</v>
      </c>
      <c r="D52" s="5">
        <v>0.18643999999999999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-6.1600000000000001E-4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-3.5000000000000003E-2</v>
      </c>
      <c r="D56" s="17">
        <v>0.99999899999999997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-58992.114999999998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-8.6822999999999997E-2</v>
      </c>
      <c r="D59" s="14">
        <v>1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5.1823000000000001E-2</v>
      </c>
      <c r="D60" s="3"/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-3.5000000000000003E-2</v>
      </c>
      <c r="D61" s="17">
        <v>1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5.0978000000000002E-2</v>
      </c>
      <c r="D63" s="14">
        <v>0.83136299999999996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-8.5977999999999999E-2</v>
      </c>
      <c r="D64" s="5">
        <v>0.16863600000000001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-3.5000000000000003E-2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0.60921296000000003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2025-05-11T08:05:27Z</dcterms:created>
  <dcterms:modified xsi:type="dcterms:W3CDTF">2025-05-11T08:05:27Z</dcterms:modified>
</cp:coreProperties>
</file>