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3_ncr:1_{3BAFD4AA-A3F1-4438-95B4-4CD676A5E0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E25" i="1"/>
</calcChain>
</file>

<file path=xl/sharedStrings.xml><?xml version="1.0" encoding="utf-8"?>
<sst xmlns="http://schemas.openxmlformats.org/spreadsheetml/2006/main" count="334" uniqueCount="66">
  <si>
    <t>פירוט תרומת אפיקי ההשקעה לתשואה הכוללת</t>
  </si>
  <si>
    <t xml:space="preserve">מור גמל ופנסיה בע"מ           </t>
  </si>
  <si>
    <t xml:space="preserve">9421 מור חיסכון לכל ילד - חוסכים המעדיפים סיכון מועט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</si>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</sst>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1" workbookViewId="0">
      <selection activeCell="D50" sqref="D5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2.0000000000000001E-4</v>
      </c>
      <c r="D6" s="5">
        <v>0.105896</v>
      </c>
      <c r="E6" s="4">
        <v>4.0000000000000002E-4</v>
      </c>
      <c r="F6" s="5">
        <v>0.110361</v>
      </c>
      <c r="G6" s="4">
        <v>2.0000000000000001E-4</v>
      </c>
      <c r="H6" s="5">
        <v>0.108906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1E-3</v>
      </c>
      <c r="D7" s="5">
        <v>0.30380800000000002</v>
      </c>
      <c r="E7" s="4">
        <v>8.9999999999999998E-4</v>
      </c>
      <c r="F7" s="5">
        <v>0.30189100000000002</v>
      </c>
      <c r="G7" s="4">
        <v>-1.4E-3</v>
      </c>
      <c r="H7" s="5">
        <v>0.29824400000000001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2.2000000000000001E-3</v>
      </c>
      <c r="D10" s="5">
        <v>0.25722600000000001</v>
      </c>
      <c r="E10" s="4">
        <v>2.0999999999999999E-3</v>
      </c>
      <c r="F10" s="5">
        <v>0.27113700000000002</v>
      </c>
      <c r="G10" s="4">
        <v>3.8E-3</v>
      </c>
      <c r="H10" s="5">
        <v>0.28059299999999998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-2.2000000000000001E-3</v>
      </c>
      <c r="D11" s="5">
        <v>2.7476E-2</v>
      </c>
      <c r="E11" s="4">
        <v>1E-4</v>
      </c>
      <c r="F11" s="5">
        <v>2.7147000000000001E-2</v>
      </c>
      <c r="G11" s="4">
        <v>-1E-4</v>
      </c>
      <c r="H11" s="5">
        <v>2.6936999999999999E-2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8.6E-3</v>
      </c>
      <c r="D12" s="5">
        <v>0.10255599999999999</v>
      </c>
      <c r="E12" s="4">
        <v>4.0000000000000001E-3</v>
      </c>
      <c r="F12" s="5">
        <v>0.105098</v>
      </c>
      <c r="G12" s="4">
        <v>-1.6000000000000001E-3</v>
      </c>
      <c r="H12" s="5">
        <v>0.10244300000000001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-4.0000000000000002E-4</v>
      </c>
      <c r="D13" s="5">
        <v>0.14776600000000001</v>
      </c>
      <c r="E13" s="4">
        <v>-8.9999999999999998E-4</v>
      </c>
      <c r="F13" s="5">
        <v>0.12906200000000001</v>
      </c>
      <c r="G13" s="4">
        <v>-4.5999999999999999E-3</v>
      </c>
      <c r="H13" s="5">
        <v>0.127137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4.0000000000000002E-4</v>
      </c>
      <c r="D14" s="5">
        <v>3.9971E-2</v>
      </c>
      <c r="E14" s="4">
        <v>-1.4E-3</v>
      </c>
      <c r="F14" s="5">
        <v>3.8087000000000003E-2</v>
      </c>
      <c r="G14" s="4">
        <v>-1.5E-3</v>
      </c>
      <c r="H14" s="5">
        <v>3.8391000000000002E-2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0</v>
      </c>
      <c r="D15" s="5">
        <v>1.2700000000000001E-3</v>
      </c>
      <c r="E15" s="4">
        <v>0</v>
      </c>
      <c r="F15" s="5">
        <v>1.256E-3</v>
      </c>
      <c r="G15" s="4">
        <v>1E-4</v>
      </c>
      <c r="H15" s="5">
        <v>1.322E-3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2.0000000000000001E-4</v>
      </c>
      <c r="D16" s="5">
        <v>1.1180000000000001E-3</v>
      </c>
      <c r="E16" s="4">
        <v>4.0000000000000002E-4</v>
      </c>
      <c r="F16" s="5">
        <v>1.518E-3</v>
      </c>
      <c r="G16" s="4">
        <v>0</v>
      </c>
      <c r="H16" s="5">
        <v>1.7769999999999999E-3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1.6000000000000001E-3</v>
      </c>
      <c r="D17" s="5">
        <v>1.0319999999999999E-3</v>
      </c>
      <c r="E17" s="4">
        <v>8.9999999999999998E-4</v>
      </c>
      <c r="F17" s="5">
        <v>1.58E-3</v>
      </c>
      <c r="G17" s="4">
        <v>-1.1000000000000001E-3</v>
      </c>
      <c r="H17" s="5">
        <v>-1.284E-3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-1E-4</v>
      </c>
      <c r="D19" s="5">
        <v>1.681E-3</v>
      </c>
      <c r="E19" s="4"/>
      <c r="F19" s="5">
        <v>1.6919999999999999E-3</v>
      </c>
      <c r="G19" s="4">
        <v>1E-4</v>
      </c>
      <c r="H19" s="5">
        <v>1.781E-3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2.0000000000000001E-4</v>
      </c>
      <c r="D20" s="5">
        <v>1.0139E-2</v>
      </c>
      <c r="E20" s="4"/>
      <c r="F20" s="5">
        <v>1.0769000000000001E-2</v>
      </c>
      <c r="G20" s="4">
        <v>-2.0000000000000001E-4</v>
      </c>
      <c r="H20" s="5">
        <v>1.3346E-2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4">
        <v>0</v>
      </c>
      <c r="H23" s="5">
        <v>4.3199999999999998E-4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5.5000000000000002E-5</v>
      </c>
      <c r="E24" s="4">
        <v>0</v>
      </c>
      <c r="F24" s="5">
        <v>3.9599999999999998E-4</v>
      </c>
      <c r="G24" s="4">
        <v>0</v>
      </c>
      <c r="H24" s="5">
        <v>-3.0000000000000001E-5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1.17E-2</v>
      </c>
      <c r="D25" s="11">
        <v>0.99999400000000005</v>
      </c>
      <c r="E25" s="10">
        <f>SUM(E6:E24)</f>
        <v>6.4999999999999997E-3</v>
      </c>
      <c r="F25" s="11">
        <v>0.99999400000000005</v>
      </c>
      <c r="G25" s="10">
        <f>SUM(G6:G24)</f>
        <v>-6.2999999999999992E-3</v>
      </c>
      <c r="H25" s="11">
        <v>0.99999499999999997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5797.9970000000003</v>
      </c>
      <c r="D26" s="12"/>
      <c r="E26" s="13">
        <v>3077.201</v>
      </c>
      <c r="F26" s="12"/>
      <c r="G26" s="13">
        <v>-3069.2420000000002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1.06E-2</v>
      </c>
      <c r="D28" s="14">
        <v>0.97202200000000005</v>
      </c>
      <c r="E28" s="14">
        <v>6.0000000000000001E-3</v>
      </c>
      <c r="F28" s="14">
        <v>0.971611</v>
      </c>
      <c r="G28" s="14">
        <v>-5.7999999999999996E-3</v>
      </c>
      <c r="H28" s="14">
        <v>0.97352799999999995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1.1000000000000001E-3</v>
      </c>
      <c r="D29" s="5">
        <v>2.7976999999999998E-2</v>
      </c>
      <c r="E29" s="5">
        <v>5.0000000000000001E-4</v>
      </c>
      <c r="F29" s="5">
        <v>2.8388E-2</v>
      </c>
      <c r="G29" s="5">
        <v>-5.0000000000000001E-4</v>
      </c>
      <c r="H29" s="5">
        <v>2.6471000000000001E-2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1.17E-2</v>
      </c>
      <c r="D30" s="11">
        <v>0.99999899999999997</v>
      </c>
      <c r="E30" s="11">
        <v>6.4999999999999997E-3</v>
      </c>
      <c r="F30" s="11">
        <v>0.99999899999999997</v>
      </c>
      <c r="G30" s="11">
        <v>-6.2999999999999992E-3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1.38E-2</v>
      </c>
      <c r="D32" s="14">
        <v>0.95934200000000003</v>
      </c>
      <c r="E32" s="14">
        <v>6.3999999999999994E-3</v>
      </c>
      <c r="F32" s="14">
        <v>0.95907699999999996</v>
      </c>
      <c r="G32" s="14">
        <v>-6.2999999999999992E-3</v>
      </c>
      <c r="H32" s="14">
        <v>0.95615399999999995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-2.0999999999999999E-3</v>
      </c>
      <c r="D33" s="5">
        <v>4.0656999999999999E-2</v>
      </c>
      <c r="E33" s="5">
        <v>1E-4</v>
      </c>
      <c r="F33" s="5">
        <v>4.0922E-2</v>
      </c>
      <c r="G33" s="5">
        <v>0</v>
      </c>
      <c r="H33" s="5">
        <v>4.3845000000000002E-2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1.17E-2</v>
      </c>
      <c r="D34" s="11">
        <v>0.99999899999999997</v>
      </c>
      <c r="E34" s="11">
        <v>6.4999999999999997E-3</v>
      </c>
      <c r="F34" s="11">
        <v>0.99999899999999997</v>
      </c>
      <c r="G34" s="11">
        <v>-6.2999999999999992E-3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8.0000000000000004E-4</v>
      </c>
      <c r="D37" s="5">
        <v>0.108906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5.0000000000000001E-4</v>
      </c>
      <c r="D38" s="5">
        <v>0.29824400000000001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8.0000000000000002E-3</v>
      </c>
      <c r="D41" s="5">
        <v>0.28059299999999998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-2.2000000000000001E-3</v>
      </c>
      <c r="D42" s="5">
        <v>2.6936999999999999E-2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1.09E-2</v>
      </c>
      <c r="D43" s="5">
        <v>0.10244300000000001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-5.7999999999999996E-3</v>
      </c>
      <c r="D44" s="5">
        <v>0.127137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-2.5000000000000001E-3</v>
      </c>
      <c r="D45" s="5">
        <v>3.8391000000000002E-2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1E-4</v>
      </c>
      <c r="D46" s="5">
        <v>1.322E-3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5.9999999999999995E-4</v>
      </c>
      <c r="D47" s="5">
        <v>1.7769999999999999E-3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1.4E-3</v>
      </c>
      <c r="D48" s="5">
        <v>-1.284E-3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5">
        <v>1.781E-3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5">
        <v>1.3346E-2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5">
        <v>4.3199999999999998E-4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-3.0000000000000001E-5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1.18E-2</v>
      </c>
      <c r="D56" s="17">
        <v>0.99999499999999997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5805.9560000000001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1.0681E-2</v>
      </c>
      <c r="D59" s="14">
        <v>0.97352799999999995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1.119E-3</v>
      </c>
      <c r="D60" s="5">
        <v>2.6471000000000001E-2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1.18E-2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1.3834000000000001E-2</v>
      </c>
      <c r="D63" s="14">
        <v>0.95615399999999995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-2.0339999999999998E-3</v>
      </c>
      <c r="D64" s="5">
        <v>4.3845000000000002E-2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1.18E-2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0.60921296000000003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Zeevik Levinger</cp:lastModifiedBy>
  <dcterms:modified xsi:type="dcterms:W3CDTF">2025-05-11T11:27:13Z</dcterms:modified>
</cp:coreProperties>
</file>