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המסמכים\Desktop\אמא\פרויקט מור\תיקיה 18\"/>
    </mc:Choice>
  </mc:AlternateContent>
  <bookViews>
    <workbookView xWindow="0" yWindow="0" windowWidth="20490" windowHeight="7650" activeTab="1"/>
  </bookViews>
  <sheets>
    <sheet name="G-נספח ב4" sheetId="1" r:id="rId1"/>
    <sheet name="G-נספח ב5"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 l="1"/>
  <c r="B1" i="1" l="1"/>
  <c r="B3" i="2" l="1"/>
  <c r="B2" i="2"/>
  <c r="B1" i="2"/>
  <c r="P10" i="1"/>
  <c r="O10" i="1"/>
  <c r="N10" i="1"/>
  <c r="M10" i="1"/>
  <c r="L10" i="1"/>
  <c r="K10" i="1"/>
  <c r="B3" i="1"/>
  <c r="B2" i="1"/>
</calcChain>
</file>

<file path=xl/sharedStrings.xml><?xml version="1.0" encoding="utf-8"?>
<sst xmlns="http://schemas.openxmlformats.org/spreadsheetml/2006/main" count="222" uniqueCount="73">
  <si>
    <t>חזרה</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</si>
  <si>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</si>
  <si>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</si>
  <si>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</si>
  <si>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</si>
  <si>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</si>
  <si>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(1)</t>
  </si>
  <si>
    <t>(2)</t>
  </si>
  <si>
    <t>(3)</t>
  </si>
  <si>
    <t>(4)</t>
  </si>
  <si>
    <t>(5)</t>
  </si>
  <si>
    <t>(6)</t>
  </si>
  <si>
    <t>(7)</t>
  </si>
  <si>
    <t>(8)</t>
  </si>
  <si>
    <t>(9)</t>
  </si>
  <si>
    <t>(10)</t>
  </si>
  <si>
    <t>(11)</t>
  </si>
  <si>
    <t>(12)</t>
  </si>
  <si>
    <t>(13)</t>
  </si>
  <si>
    <t>(14)</t>
  </si>
  <si>
    <t>(15)</t>
  </si>
  <si>
    <t>(16)</t>
  </si>
  <si>
    <t>(17)</t>
  </si>
  <si>
    <t>(18)</t>
  </si>
  <si>
    <t>(19)</t>
  </si>
  <si>
    <t>(20)</t>
  </si>
  <si>
    <t>(21)</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</si>
  <si>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</si>
  <si>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</si>
  <si>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</si>
  <si>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</si>
  <si>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</si>
  <si>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</si>
  <si>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</si>
  <si>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</si>
  <si>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</si>
  <si>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</si>
  <si>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</si>
  <si>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תא ריק</t>
  </si>
  <si>
    <t>עד 5 ימים
(2)</t>
  </si>
  <si>
    <t>סה"כ
    (1)</t>
  </si>
  <si>
    <t>6-10 ימים
(3)</t>
  </si>
  <si>
    <t>11-15 ימים
(4)</t>
  </si>
  <si>
    <t>16-20 ימים
(5)</t>
  </si>
  <si>
    <t>21-30 ימים
(6)</t>
  </si>
  <si>
    <t>31 ימים ומעלה
(7)</t>
  </si>
  <si>
    <t>6-15 ימים
(3)</t>
  </si>
  <si>
    <t>16-25 ימים
(4)</t>
  </si>
  <si>
    <t>26-35 ימים
(5)</t>
  </si>
  <si>
    <t>36-45 ימים
(6)</t>
  </si>
  <si>
    <t>46 ימים ומעלה
(7)</t>
  </si>
  <si>
    <t>סה"כ
   (8)</t>
  </si>
  <si>
    <t>עד 3 ימים
(9)</t>
  </si>
  <si>
    <t>4-5 ימים
(10)</t>
  </si>
  <si>
    <t>6-10 ימים
(11)</t>
  </si>
  <si>
    <t>11-15 ימים
(12)</t>
  </si>
  <si>
    <t>16-20 ימים
(13)</t>
  </si>
  <si>
    <t>21 ימים ומעלה
(14)</t>
  </si>
  <si>
    <t>סה"כ
   (15)</t>
  </si>
  <si>
    <t>עד 3 ימים
(16)</t>
  </si>
  <si>
    <t>4-5 ימים
(17)</t>
  </si>
  <si>
    <t>6-10 ימים
(18)</t>
  </si>
  <si>
    <t>11-15 ימים
(19)</t>
  </si>
  <si>
    <t>16-20 ימים
(20)</t>
  </si>
  <si>
    <t>21 ימים ומעלה
(21)</t>
  </si>
  <si>
    <t>סוף מסמך</t>
  </si>
  <si>
    <t>סה"כ 
   (8)</t>
  </si>
  <si>
    <t>עד 5 ימים
(9)</t>
  </si>
  <si>
    <t>6-10 ימים
(10)</t>
  </si>
  <si>
    <t>11-20 ימים
(11)</t>
  </si>
  <si>
    <t>21-30 ימים
(12)</t>
  </si>
  <si>
    <t>31-40 ימים
(13)</t>
  </si>
  <si>
    <t>41 ימים ומעלה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</si>
</sst>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Arial"/>
      <family val="2"/>
      <charset val="177"/>
      <scheme val="minor"/>
    </font>
    <font>
      <u/>
      <sz val="11"/>
      <color theme="10"/>
      <name val="Arial"/>
      <family val="2"/>
      <charset val="177"/>
      <scheme val="minor"/>
    </font>
    <font>
      <sz val="10"/>
      <name val="Arial"/>
      <family val="2"/>
    </font>
    <font>
      <sz val="10"/>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sz val="10"/>
      <color theme="0"/>
      <name val="Arial"/>
      <family val="2"/>
    </font>
    <font>
      <sz val="10"/>
      <color theme="0"/>
      <name val="David"/>
      <family val="2"/>
      <charset val="177"/>
    </font>
    <font>
      <b/>
      <sz val="11"/>
      <color theme="0"/>
      <name val="David"/>
      <family val="2"/>
      <charset val="177"/>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b/>
      <sz val="14"/>
      <name val="David"/>
      <family val="2"/>
    </font>
    <font>
      <b/>
      <sz val="16"/>
      <name val="David"/>
      <family val="2"/>
    </font>
    <font>
      <b/>
      <sz val="12"/>
      <name val="David"/>
      <family val="2"/>
    </font>
    <font>
      <b/>
      <sz val="10"/>
      <name val="David"/>
      <family val="2"/>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style="thin">
        <color indexed="64"/>
      </top>
      <bottom style="thin">
        <color theme="0" tint="-0.14999847407452621"/>
      </bottom>
      <diagonal/>
    </border>
    <border>
      <left/>
      <right/>
      <top style="thin">
        <color indexed="64"/>
      </top>
      <bottom style="thin">
        <color theme="0" tint="-0.14999847407452621"/>
      </bottom>
      <diagonal/>
    </border>
    <border>
      <left style="thin">
        <color theme="0" tint="-0.14999847407452621"/>
      </left>
      <right/>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style="hair">
        <color indexed="64"/>
      </right>
      <top/>
      <bottom/>
      <diagonal/>
    </border>
    <border>
      <left/>
      <right style="hair">
        <color indexed="64"/>
      </right>
      <top style="thin">
        <color indexed="64"/>
      </top>
      <bottom/>
      <diagonal/>
    </border>
  </borders>
  <cellStyleXfs count="8">
    <xf numFmtId="0" fontId="0" fillId="0" borderId="0"/>
    <xf numFmtId="0" fontId="1" fillId="0" borderId="0" applyNumberFormat="0" applyFill="0" applyBorder="0" applyAlignment="0" applyProtection="0"/>
    <xf numFmtId="0" fontId="2" fillId="0" borderId="0"/>
    <xf numFmtId="0" fontId="2" fillId="0" borderId="0">
      <alignment wrapText="1"/>
    </xf>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cellStyleXfs>
  <cellXfs count="71">
    <xf numFmtId="0" fontId="0" fillId="0" borderId="0" xfId="0"/>
    <xf numFmtId="0" fontId="3" fillId="0" borderId="0" xfId="2" applyFont="1" applyProtection="1"/>
    <xf numFmtId="0" fontId="3" fillId="0" borderId="0" xfId="2" applyFont="1"/>
    <xf numFmtId="0" fontId="5" fillId="4" borderId="6" xfId="2" applyFont="1" applyFill="1" applyBorder="1" applyAlignment="1" applyProtection="1">
      <alignment horizontal="center" vertical="top" wrapText="1" readingOrder="2"/>
    </xf>
    <xf numFmtId="0" fontId="5" fillId="4" borderId="7" xfId="2" applyFont="1" applyFill="1" applyBorder="1" applyAlignment="1" applyProtection="1">
      <alignment horizontal="center" vertical="top" wrapText="1" readingOrder="2"/>
    </xf>
    <xf numFmtId="0" fontId="5" fillId="4" borderId="8" xfId="2" applyFont="1" applyFill="1" applyBorder="1" applyAlignment="1" applyProtection="1">
      <alignment horizontal="center" vertical="top" wrapText="1" readingOrder="2"/>
    </xf>
    <xf numFmtId="0" fontId="5" fillId="4" borderId="9" xfId="2" applyFont="1" applyFill="1" applyBorder="1" applyAlignment="1" applyProtection="1">
      <alignment horizontal="right" vertical="top" wrapText="1"/>
    </xf>
    <xf numFmtId="49" fontId="5" fillId="4" borderId="11" xfId="2" applyNumberFormat="1" applyFont="1" applyFill="1" applyBorder="1" applyAlignment="1" applyProtection="1">
      <alignment horizontal="center" vertical="top" wrapText="1"/>
    </xf>
    <xf numFmtId="49" fontId="5" fillId="4" borderId="12" xfId="2" applyNumberFormat="1" applyFont="1" applyFill="1" applyBorder="1" applyAlignment="1" applyProtection="1">
      <alignment horizontal="center" vertical="top" wrapText="1"/>
    </xf>
    <xf numFmtId="49" fontId="5" fillId="4" borderId="3" xfId="2" applyNumberFormat="1" applyFont="1" applyFill="1" applyBorder="1" applyAlignment="1" applyProtection="1">
      <alignment horizontal="center" vertical="top" wrapText="1"/>
    </xf>
    <xf numFmtId="49" fontId="5" fillId="4" borderId="13" xfId="2" applyNumberFormat="1" applyFont="1" applyFill="1" applyBorder="1" applyAlignment="1" applyProtection="1">
      <alignment horizontal="center" vertical="top" wrapText="1"/>
    </xf>
    <xf numFmtId="49" fontId="5"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0" fontId="2" fillId="0" borderId="0" xfId="2"/>
    <xf numFmtId="0" fontId="2" fillId="0" borderId="0" xfId="2" applyProtection="1"/>
    <xf numFmtId="0" fontId="5" fillId="4" borderId="6" xfId="2" applyFont="1" applyFill="1" applyBorder="1" applyAlignment="1" applyProtection="1">
      <alignment horizontal="center" vertical="top" wrapText="1"/>
    </xf>
    <xf numFmtId="0" fontId="5" fillId="4" borderId="13" xfId="2" applyFont="1" applyFill="1" applyBorder="1" applyAlignment="1" applyProtection="1">
      <alignment horizontal="center" vertical="top" wrapText="1" readingOrder="2"/>
    </xf>
    <xf numFmtId="0" fontId="2" fillId="0" borderId="0" xfId="2" applyAlignment="1" applyProtection="1"/>
    <xf numFmtId="0" fontId="8" fillId="0" borderId="0" xfId="2" applyFont="1" applyProtection="1"/>
    <xf numFmtId="0" fontId="9" fillId="0" borderId="0" xfId="2" applyFont="1" applyProtection="1"/>
    <xf numFmtId="0" fontId="10" fillId="0" borderId="0" xfId="3" applyFont="1" applyFill="1" applyBorder="1" applyAlignment="1" applyProtection="1">
      <alignment horizontal="right" vertical="center"/>
    </xf>
    <xf numFmtId="0" fontId="9" fillId="0" borderId="0" xfId="2" applyFont="1" applyFill="1" applyBorder="1" applyProtection="1"/>
    <xf numFmtId="9" fontId="9" fillId="0" borderId="0" xfId="2" applyNumberFormat="1" applyFont="1" applyProtection="1"/>
    <xf numFmtId="0" fontId="8" fillId="0" borderId="0" xfId="2" applyFont="1" applyAlignment="1" applyProtection="1">
      <alignment vertical="top"/>
    </xf>
    <xf numFmtId="0" fontId="1" fillId="3" borderId="0" xfId="1" applyFill="1" applyAlignment="1" applyProtection="1">
      <alignment vertical="top"/>
    </xf>
    <xf numFmtId="0" fontId="2" fillId="0" borderId="0" xfId="2" applyAlignment="1">
      <alignment vertical="top"/>
    </xf>
    <xf numFmtId="0" fontId="2" fillId="0" borderId="0" xfId="2" applyAlignment="1" applyProtection="1">
      <alignment vertical="top"/>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4" fillId="4" borderId="1" xfId="2" applyFont="1" applyFill="1" applyBorder="1" applyAlignment="1" applyProtection="1">
      <alignment horizontal="center" vertical="center" wrapText="1"/>
    </xf>
    <xf numFmtId="0" fontId="4" fillId="4" borderId="5" xfId="2" applyFont="1" applyFill="1" applyBorder="1" applyAlignment="1" applyProtection="1">
      <alignment horizontal="center" vertical="center" wrapText="1"/>
    </xf>
    <xf numFmtId="0" fontId="4" fillId="4" borderId="10" xfId="2" applyFont="1" applyFill="1" applyBorder="1" applyAlignment="1" applyProtection="1">
      <alignment horizontal="center" vertical="center" wrapText="1"/>
    </xf>
    <xf numFmtId="0" fontId="5" fillId="0" borderId="0" xfId="2" applyFont="1" applyAlignment="1">
      <alignment horizontal="right" readingOrder="2"/>
    </xf>
    <xf numFmtId="0" fontId="3" fillId="0" borderId="21" xfId="2" applyFont="1" applyBorder="1"/>
    <xf numFmtId="0" fontId="14" fillId="0" borderId="19" xfId="4" applyFont="1" applyBorder="1" applyAlignment="1" applyProtection="1">
      <alignment horizontal="right" readingOrder="2"/>
    </xf>
    <xf numFmtId="0" fontId="14" fillId="0" borderId="20" xfId="4" applyFont="1" applyBorder="1" applyAlignment="1" applyProtection="1">
      <alignment horizontal="right" readingOrder="2"/>
    </xf>
    <xf numFmtId="0" fontId="15" fillId="2" borderId="23" xfId="5" applyFont="1" applyFill="1" applyBorder="1" applyAlignment="1" applyProtection="1">
      <alignment horizontal="right" vertical="center"/>
    </xf>
    <xf numFmtId="0" fontId="15" fillId="2" borderId="24" xfId="5" applyFont="1" applyFill="1" applyBorder="1" applyAlignment="1" applyProtection="1">
      <alignment horizontal="right" vertical="center"/>
    </xf>
    <xf numFmtId="0" fontId="15" fillId="2" borderId="25" xfId="5" applyFont="1" applyFill="1" applyBorder="1" applyAlignment="1" applyProtection="1">
      <alignment horizontal="right" vertical="center"/>
    </xf>
    <xf numFmtId="0" fontId="16" fillId="0" borderId="23" xfId="6" applyFont="1" applyBorder="1" applyAlignment="1" applyProtection="1">
      <alignment horizontal="right"/>
    </xf>
    <xf numFmtId="0" fontId="16" fillId="0" borderId="24" xfId="6" applyFont="1" applyBorder="1" applyAlignment="1" applyProtection="1">
      <alignment horizontal="right"/>
    </xf>
    <xf numFmtId="0" fontId="16" fillId="0" borderId="25" xfId="6" applyFont="1" applyBorder="1" applyAlignment="1" applyProtection="1">
      <alignment horizontal="right"/>
    </xf>
    <xf numFmtId="0" fontId="9" fillId="0" borderId="0" xfId="2" applyFont="1"/>
    <xf numFmtId="0" fontId="9" fillId="0" borderId="0" xfId="2" applyFont="1" applyFill="1" applyProtection="1"/>
    <xf numFmtId="0" fontId="3" fillId="0" borderId="0" xfId="2" applyFont="1" applyAlignment="1">
      <alignment vertical="top"/>
    </xf>
    <xf numFmtId="0" fontId="5" fillId="4" borderId="26" xfId="2" applyFont="1" applyFill="1" applyBorder="1" applyAlignment="1" applyProtection="1">
      <alignment horizontal="right" vertical="top" wrapText="1"/>
    </xf>
    <xf numFmtId="49" fontId="5" fillId="4" borderId="2" xfId="2" applyNumberFormat="1" applyFont="1" applyFill="1" applyBorder="1" applyAlignment="1" applyProtection="1">
      <alignment horizontal="center" vertical="top" wrapText="1"/>
    </xf>
    <xf numFmtId="9" fontId="6" fillId="5" borderId="27" xfId="3" applyNumberFormat="1" applyFont="1" applyFill="1" applyBorder="1" applyAlignment="1" applyProtection="1">
      <alignment horizontal="center" vertical="center" wrapText="1" readingOrder="2"/>
    </xf>
    <xf numFmtId="9" fontId="6" fillId="5" borderId="30" xfId="3" applyNumberFormat="1" applyFont="1" applyFill="1" applyBorder="1" applyAlignment="1" applyProtection="1">
      <alignment horizontal="center" vertical="center" wrapText="1" readingOrder="2"/>
    </xf>
    <xf numFmtId="0" fontId="5" fillId="4" borderId="31" xfId="2" applyFont="1" applyFill="1" applyBorder="1" applyAlignment="1" applyProtection="1">
      <alignment horizontal="center" vertical="top" wrapText="1" readingOrder="2"/>
    </xf>
    <xf numFmtId="49" fontId="5" fillId="4" borderId="4" xfId="2" applyNumberFormat="1" applyFont="1" applyFill="1" applyBorder="1" applyAlignment="1" applyProtection="1">
      <alignment horizontal="center" vertical="top" wrapText="1"/>
    </xf>
    <xf numFmtId="9" fontId="6" fillId="5" borderId="29" xfId="3" applyNumberFormat="1" applyFont="1" applyFill="1" applyBorder="1" applyAlignment="1" applyProtection="1">
      <alignment horizontal="center" vertical="center" wrapText="1" readingOrder="2"/>
    </xf>
    <xf numFmtId="0" fontId="14" fillId="0" borderId="22" xfId="7" applyFont="1" applyBorder="1" applyAlignment="1" applyProtection="1">
      <alignment horizontal="center" vertical="top"/>
    </xf>
    <xf numFmtId="0" fontId="17" fillId="4" borderId="27" xfId="7" applyFont="1" applyFill="1" applyBorder="1" applyAlignment="1" applyProtection="1">
      <alignment horizontal="center" vertical="top" wrapText="1"/>
    </xf>
    <xf numFmtId="0" fontId="17" fillId="4" borderId="28" xfId="7" applyFont="1" applyFill="1" applyBorder="1" applyAlignment="1" applyProtection="1">
      <alignment horizontal="center" vertical="top" wrapText="1"/>
    </xf>
    <xf numFmtId="0" fontId="17" fillId="4" borderId="29" xfId="7" applyFont="1" applyFill="1" applyBorder="1" applyAlignment="1" applyProtection="1">
      <alignment horizontal="center" vertical="top" wrapText="1"/>
    </xf>
    <xf numFmtId="0" fontId="3" fillId="5" borderId="15" xfId="2" applyFont="1" applyFill="1" applyBorder="1" applyAlignment="1" applyProtection="1">
      <alignment horizontal="right" vertical="center" wrapText="1"/>
    </xf>
    <xf numFmtId="0" fontId="9" fillId="0" borderId="0" xfId="2" applyFont="1" applyAlignment="1" applyProtection="1">
      <alignment horizontal="right"/>
    </xf>
    <xf numFmtId="0" fontId="14" fillId="0" borderId="23" xfId="4" applyFont="1" applyBorder="1" applyAlignment="1" applyProtection="1">
      <alignment horizontal="right" readingOrder="2"/>
    </xf>
    <xf numFmtId="0" fontId="14" fillId="0" borderId="24" xfId="4" applyFont="1" applyBorder="1" applyAlignment="1" applyProtection="1">
      <alignment horizontal="right" readingOrder="2"/>
    </xf>
    <xf numFmtId="0" fontId="14" fillId="0" borderId="25" xfId="4" applyFont="1" applyBorder="1" applyAlignment="1" applyProtection="1">
      <alignment horizontal="right" readingOrder="2"/>
    </xf>
    <xf numFmtId="0" fontId="14" fillId="0" borderId="0" xfId="7" applyFont="1" applyAlignment="1" applyProtection="1">
      <alignment horizontal="center" vertical="top"/>
    </xf>
    <xf numFmtId="0" fontId="5" fillId="4" borderId="32" xfId="2" applyFont="1" applyFill="1" applyBorder="1" applyAlignment="1" applyProtection="1">
      <alignment vertical="top" wrapText="1"/>
    </xf>
    <xf numFmtId="164" fontId="5" fillId="4" borderId="14" xfId="2" applyNumberFormat="1" applyFont="1" applyFill="1" applyBorder="1" applyAlignment="1" applyProtection="1">
      <alignment horizontal="center" vertical="top" wrapText="1"/>
    </xf>
    <xf numFmtId="0" fontId="5" fillId="4" borderId="32" xfId="2" applyFont="1" applyFill="1" applyBorder="1" applyAlignment="1" applyProtection="1">
      <alignment horizontal="right" vertical="top" wrapText="1"/>
    </xf>
    <xf numFmtId="9" fontId="6" fillId="5" borderId="33" xfId="3" applyNumberFormat="1" applyFont="1" applyFill="1" applyBorder="1" applyAlignment="1" applyProtection="1">
      <alignment horizontal="center" vertical="center" wrapText="1" readingOrder="2"/>
    </xf>
    <xf numFmtId="0" fontId="5" fillId="4" borderId="12" xfId="2" applyFont="1" applyFill="1" applyBorder="1" applyAlignment="1" applyProtection="1">
      <alignment horizontal="center" vertical="top" wrapText="1" readingOrder="2"/>
    </xf>
    <xf numFmtId="0" fontId="5" fillId="0" borderId="0" xfId="2" applyFont="1" applyAlignment="1" applyProtection="1">
      <alignment horizontal="right" readingOrder="2"/>
    </xf>
    <xf numFmtId="0" fontId="8" fillId="0" borderId="0" xfId="2" applyFont="1" applyAlignment="1" applyProtection="1">
      <alignment horizontal="right" readingOrder="2"/>
    </xf>
    <xf numFmtId="0" fontId="8" fillId="0" borderId="22" xfId="2" applyFont="1" applyBorder="1" applyAlignment="1">
      <alignment horizontal="center" vertical="top"/>
    </xf>
    <xf numFmtId="0" fontId="8" fillId="0" borderId="0" xfId="2" applyFont="1" applyBorder="1" applyAlignment="1">
      <alignment horizontal="center" vertical="top"/>
    </xf>
  </cellXfs>
  <cellStyles count="8">
    <cellStyle name="Normal" xfId="0" builtinId="0"/>
    <cellStyle name="Normal 2" xfId="2"/>
    <cellStyle name="Normal_Aform4v2 2" xfId="3"/>
    <cellStyle name="היפר-קישור" xfId="1" builtinId="8"/>
    <cellStyle name="כותרת 1" xfId="4" builtinId="16"/>
    <cellStyle name="כותרת 2" xfId="5" builtinId="17"/>
    <cellStyle name="כותרת 3" xfId="6" builtinId="18"/>
    <cellStyle name="כותרת 4" xfId="7" builtinId="19"/>
  </cellStyles>
  <dxfs count="14">
    <dxf>
      <font>
        <b/>
        <i val="0"/>
        <strike val="0"/>
        <condense val="0"/>
        <extend val="0"/>
        <outline val="0"/>
        <shadow val="0"/>
        <u val="none"/>
        <vertAlign val="baseline"/>
        <sz val="10"/>
        <color auto="1"/>
        <name val="David"/>
        <scheme val="none"/>
      </font>
      <fill>
        <patternFill patternType="solid">
          <fgColor indexed="64"/>
          <bgColor indexed="22"/>
        </patternFill>
      </fill>
      <alignment horizontal="center" vertical="top" textRotation="0" wrapText="1" indent="0" justifyLastLine="0" shrinkToFit="0" readingOrder="2"/>
      <protection locked="1" hidden="0"/>
    </dxf>
    <dxf>
      <border outline="0">
        <right style="thin">
          <color indexed="64"/>
        </right>
        <top style="thin">
          <color indexed="64"/>
        </top>
        <bottom style="thin">
          <color indexed="64"/>
        </bottom>
      </border>
    </dxf>
    <dxf>
      <font>
        <b/>
        <i val="0"/>
        <strike val="0"/>
        <condense val="0"/>
        <extend val="0"/>
        <outline val="0"/>
        <shadow val="0"/>
        <u val="none"/>
        <vertAlign val="baseline"/>
        <sz val="10"/>
        <color auto="1"/>
        <name val="David"/>
        <scheme val="none"/>
      </font>
      <fill>
        <patternFill patternType="solid">
          <fgColor indexed="64"/>
          <bgColor indexed="22"/>
        </patternFill>
      </fill>
      <alignment horizontal="center" vertical="top" textRotation="0" wrapText="1" indent="0" justifyLastLine="0" shrinkToFit="0" readingOrder="2"/>
      <protection locked="1" hidden="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David"/>
        <scheme val="none"/>
      </font>
      <fill>
        <patternFill patternType="solid">
          <fgColor indexed="64"/>
          <bgColor indexed="22"/>
        </patternFill>
      </fill>
      <alignment horizontal="center" vertical="top" textRotation="0" wrapText="1" indent="0" justifyLastLine="0" shrinkToFit="0" readingOrder="2"/>
      <protection locked="1" hidden="0"/>
    </dxf>
    <dxf>
      <border outline="0">
        <top style="thin">
          <color indexed="64"/>
        </top>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0"/>
        <color auto="1"/>
        <name val="David"/>
        <scheme val="none"/>
      </font>
      <fill>
        <patternFill patternType="solid">
          <fgColor indexed="64"/>
          <bgColor indexed="22"/>
        </patternFill>
      </fill>
      <alignment horizontal="center" vertical="top" textRotation="0" wrapText="1" indent="0" justifyLastLine="0" shrinkToFit="0" readingOrder="2"/>
      <protection locked="1" hidden="0"/>
    </dxf>
    <dxf>
      <border outline="0">
        <top style="thin">
          <color indexed="64"/>
        </top>
      </border>
    </dxf>
    <dxf>
      <border outline="0">
        <bottom style="thin">
          <color indexed="64"/>
        </bottom>
      </border>
    </dxf>
    <dxf>
      <border outline="0">
        <top style="thin">
          <color indexed="64"/>
        </top>
        <bottom style="thin">
          <color indexed="64"/>
        </bottom>
      </border>
    </dxf>
    <dxf>
      <font>
        <b/>
        <i val="0"/>
        <strike val="0"/>
        <condense val="0"/>
        <extend val="0"/>
        <outline val="0"/>
        <shadow val="0"/>
        <u val="none"/>
        <vertAlign val="baseline"/>
        <sz val="10"/>
        <color auto="1"/>
        <name val="David"/>
        <scheme val="none"/>
      </font>
      <fill>
        <patternFill patternType="solid">
          <fgColor indexed="64"/>
          <bgColor indexed="22"/>
        </patternFill>
      </fill>
      <alignment horizontal="center" vertical="top" textRotation="0" wrapText="1" indent="0" justifyLastLine="0" shrinkToFit="0" readingOrder="2"/>
      <protection locked="1" hidden="0"/>
    </dxf>
    <dxf>
      <border outline="0">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182099</xdr:colOff>
      <xdr:row>0</xdr:row>
      <xdr:rowOff>57150</xdr:rowOff>
    </xdr:from>
    <xdr:to>
      <xdr:col>18</xdr:col>
      <xdr:colOff>495299</xdr:colOff>
      <xdr:row>1</xdr:row>
      <xdr:rowOff>132225</xdr:rowOff>
    </xdr:to>
    <xdr:pic>
      <xdr:nvPicPr>
        <xdr:cNvPr id="2" name="תמונה 1" descr="מסמך נגיש"/>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218301" y="57150"/>
          <a:ext cx="313200" cy="31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123825</xdr:colOff>
      <xdr:row>0</xdr:row>
      <xdr:rowOff>38100</xdr:rowOff>
    </xdr:from>
    <xdr:to>
      <xdr:col>22</xdr:col>
      <xdr:colOff>437025</xdr:colOff>
      <xdr:row>1</xdr:row>
      <xdr:rowOff>113175</xdr:rowOff>
    </xdr:to>
    <xdr:pic>
      <xdr:nvPicPr>
        <xdr:cNvPr id="2" name="תמונה 1" descr="מסמך נגיש"/>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3771500" y="38100"/>
          <a:ext cx="313200" cy="313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halv\AppData\Local\Microsoft\Windows\INetCache\Content.Outlook\R903C4RC\netunim_514956465_2018%20(0000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efreshError="1">
        <row r="13">
          <cell r="B13" t="str">
            <v>אינטרגמל קופות גמל בע"מ</v>
          </cell>
          <cell r="F13">
            <v>2018</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4">
          <cell r="D14">
            <v>235</v>
          </cell>
          <cell r="K14">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ables/table1.xml><?xml version="1.0" encoding="utf-8"?>
<table xmlns="http://schemas.openxmlformats.org/spreadsheetml/2006/main" id="4" name="טבלה4" displayName="טבלה4" ref="C8:I10" totalsRowShown="0" headerRowDxfId="2" tableBorderDxfId="3" headerRowCellStyle="Normal 2">
  <autoFilter ref="C8:I10"/>
  <tableColumns count="7">
    <tableColumn id="1" name="סה&quot;כ_x000a__x000a_    (1)"/>
    <tableColumn id="2" name="עד 5 ימים_x000a_(2)"/>
    <tableColumn id="3" name="6-10 ימים_x000a_(3)"/>
    <tableColumn id="4" name="11-15 ימים_x000a_(4)"/>
    <tableColumn id="5" name="16-20 ימים_x000a_(5)"/>
    <tableColumn id="6" name="21-30 ימים_x000a_(6)"/>
    <tableColumn id="7" name="31 ימים ומעלה_x000a_(7)"/>
  </tableColumns>
  <tableStyleInfo name="TableStyleMedium2" showFirstColumn="0" showLastColumn="0" showRowStripes="1" showColumnStripes="0"/>
  <extLst>
    <ext xmlns:x14="http://schemas.microsoft.com/office/spreadsheetml/2009/9/main" uri="{504A1905-F514-4f6f-8877-14C23A59335A}">
      <x14:table altTextSummary="משך זמן הטיפול בבקשות למשיכת כספים בסכום חד-פעמי"/>
    </ext>
  </extLst>
</table>
</file>

<file path=xl/tables/table2.xml><?xml version="1.0" encoding="utf-8"?>
<table xmlns="http://schemas.openxmlformats.org/spreadsheetml/2006/main" id="5" name="טבלה5" displayName="טבלה5" ref="J8:P10" totalsRowShown="0" headerRowDxfId="0" tableBorderDxfId="1" headerRowCellStyle="Normal 2">
  <autoFilter ref="J8:P10"/>
  <tableColumns count="7">
    <tableColumn id="1" name="סה&quot;כ _x000a__x000a_   (8)">
      <calculatedColumnFormula>IF('[1]נספח א4 - G'!$K$14=0,"",'[1]נספח א4 - G'!K13/'[1]נספח א4 - G'!$K$14)</calculatedColumnFormula>
    </tableColumn>
    <tableColumn id="2" name="עד 5 ימים_x000a_(9)">
      <calculatedColumnFormula>IF('[1]נספח א4 - G'!$K$14=0,"",'[1]נספח א4 - G'!L13/'[1]נספח א4 - G'!$K$14)</calculatedColumnFormula>
    </tableColumn>
    <tableColumn id="3" name="6-10 ימים_x000a_(10)">
      <calculatedColumnFormula>IF('[1]נספח א4 - G'!$K$14=0,"",'[1]נספח א4 - G'!M13/'[1]נספח א4 - G'!$K$14)</calculatedColumnFormula>
    </tableColumn>
    <tableColumn id="4" name="11-20 ימים_x000a_(11)">
      <calculatedColumnFormula>IF('[1]נספח א4 - G'!$K$14=0,"",'[1]נספח א4 - G'!N13/'[1]נספח א4 - G'!$K$14)</calculatedColumnFormula>
    </tableColumn>
    <tableColumn id="5" name="21-30 ימים_x000a_(12)">
      <calculatedColumnFormula>IF('[1]נספח א4 - G'!$K$14=0,"",'[1]נספח א4 - G'!O13/'[1]נספח א4 - G'!$K$14)</calculatedColumnFormula>
    </tableColumn>
    <tableColumn id="6" name="31-40 ימים_x000a_(13)">
      <calculatedColumnFormula>IF('[1]נספח א4 - G'!$K$14=0,"",'[1]נספח א4 - G'!P13/'[1]נספח א4 - G'!$K$14)</calculatedColumnFormula>
    </tableColumn>
    <tableColumn id="7" name="41 ימים ומעלה_x000a_(14)">
      <calculatedColumnFormula>IF('[1]נספח א4 - G'!$K$14=0,"",'[1]נספח א4 - G'!Q13/'[1]נספח א4 - G'!$K$14)</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משך זמן הטיפול בבקשות לקבלת קצבת זקנה_x000d__x000a_טבלה עם קישורים"/>
    </ext>
  </extLst>
</table>
</file>

<file path=xl/tables/table3.xml><?xml version="1.0" encoding="utf-8"?>
<table xmlns="http://schemas.openxmlformats.org/spreadsheetml/2006/main" id="1" name="טבלה1" displayName="טבלה1" ref="C8:I10" totalsRowShown="0" headerRowDxfId="12" tableBorderDxfId="13" headerRowCellStyle="Normal 2">
  <autoFilter ref="C8:I10"/>
  <tableColumns count="7">
    <tableColumn id="1" name="סה&quot;כ_x000a__x000a_    (1)"/>
    <tableColumn id="2" name="עד 5 ימים_x000a_(2)"/>
    <tableColumn id="3" name="6-15 ימים_x000a_(3)"/>
    <tableColumn id="4" name="16-25 ימים_x000a_(4)"/>
    <tableColumn id="5" name="26-35 ימים_x000a_(5)"/>
    <tableColumn id="6" name="36-45 ימים_x000a_(6)"/>
    <tableColumn id="7" name="46 ימים ומעלה_x000a_(7)"/>
  </tableColumns>
  <tableStyleInfo name="TableStyleMedium2" showFirstColumn="0" showLastColumn="0" showRowStripes="1" showColumnStripes="0"/>
  <extLst>
    <ext xmlns:x14="http://schemas.microsoft.com/office/spreadsheetml/2009/9/main" uri="{504A1905-F514-4f6f-8877-14C23A59335A}">
      <x14:table altTextSummary="משך זמן הטיפול בבקשות להעברת כספים מהגוף המוסדי"/>
    </ext>
  </extLst>
</table>
</file>

<file path=xl/tables/table4.xml><?xml version="1.0" encoding="utf-8"?>
<table xmlns="http://schemas.openxmlformats.org/spreadsheetml/2006/main" id="2" name="טבלה2" displayName="טבלה2" ref="J8:P10" totalsRowShown="0" headerRowDxfId="8" headerRowBorderDxfId="10" tableBorderDxfId="11" totalsRowBorderDxfId="9" headerRowCellStyle="Normal 2">
  <autoFilter ref="J8:P10"/>
  <tableColumns count="7">
    <tableColumn id="1" name="סה&quot;כ_x000a__x000a__x000a_   (8)"/>
    <tableColumn id="2" name="עד 3 ימים_x000a__x000a_(9)"/>
    <tableColumn id="3" name="4-5 ימים_x000a__x000a_(10)"/>
    <tableColumn id="4" name="6-10 ימים_x000a__x000a_(11)"/>
    <tableColumn id="5" name="11-15 ימים_x000a__x000a_(12)"/>
    <tableColumn id="6" name="16-20 ימים_x000a__x000a_(13)"/>
    <tableColumn id="7" name="21 ימים ומעלה_x000a_(14)"/>
  </tableColumns>
  <tableStyleInfo name="TableStyleMedium2" showFirstColumn="0" showLastColumn="0" showRowStripes="1" showColumnStripes="0"/>
  <extLst>
    <ext xmlns:x14="http://schemas.microsoft.com/office/spreadsheetml/2009/9/main" uri="{504A1905-F514-4f6f-8877-14C23A59335A}">
      <x14:table altTextSummary="משך זמן הטיפול בבקשות להעברת כספים אל הגוף המוסדי"/>
    </ext>
  </extLst>
</table>
</file>

<file path=xl/tables/table5.xml><?xml version="1.0" encoding="utf-8"?>
<table xmlns="http://schemas.openxmlformats.org/spreadsheetml/2006/main" id="3" name="טבלה3" displayName="טבלה3" ref="Q8:W10" totalsRowShown="0" headerRowDxfId="4" headerRowBorderDxfId="6" tableBorderDxfId="7" totalsRowBorderDxfId="5" headerRowCellStyle="Normal 2">
  <autoFilter ref="Q8:W10"/>
  <tableColumns count="7">
    <tableColumn id="1" name="סה&quot;כ_x000a__x000a_  _x000a_   (15)"/>
    <tableColumn id="2" name="עד 3 ימים_x000a__x000a_(16)"/>
    <tableColumn id="3" name="4-5 ימים_x000a__x000a_(17)"/>
    <tableColumn id="4" name="6-10 ימים_x000a__x000a_(18)"/>
    <tableColumn id="5" name="11-15 ימים_x000a__x000a_(19)"/>
    <tableColumn id="6" name="16-20 ימים_x000a__x000a_(20)"/>
    <tableColumn id="7" name="21 ימים ומעלה_x000a_(21)"/>
  </tableColumns>
  <tableStyleInfo name="TableStyleMedium2" showFirstColumn="0" showLastColumn="0" showRowStripes="1" showColumnStripes="0"/>
  <extLst>
    <ext xmlns:x14="http://schemas.microsoft.com/office/spreadsheetml/2009/9/main" uri="{504A1905-F514-4f6f-8877-14C23A59335A}">
      <x14:table altTextSummary="משך זמן הטיפול בבקשות להעברת כספים בין מסלולי השקעה"/>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7"/>
  <sheetViews>
    <sheetView rightToLeft="1" topLeftCell="B1" workbookViewId="0">
      <selection activeCell="B16" sqref="B16:S16"/>
    </sheetView>
  </sheetViews>
  <sheetFormatPr defaultColWidth="8" defaultRowHeight="12.75" x14ac:dyDescent="0.2"/>
  <cols>
    <col min="1" max="1" width="2.125" style="14" hidden="1" customWidth="1"/>
    <col min="2" max="2" width="18.375" style="14" customWidth="1"/>
    <col min="3" max="8" width="5.5" style="14" customWidth="1"/>
    <col min="9" max="9" width="6.5" style="14" customWidth="1"/>
    <col min="10" max="10" width="6.75" style="14" bestFit="1" customWidth="1"/>
    <col min="11" max="11" width="5.625" style="14" customWidth="1"/>
    <col min="12" max="14" width="5.875" style="14" customWidth="1"/>
    <col min="15" max="15" width="6.75" style="14" customWidth="1"/>
    <col min="16" max="16" width="7.5" style="14" customWidth="1"/>
    <col min="17" max="30" width="8" style="13"/>
    <col min="31" max="16384" width="8" style="14"/>
  </cols>
  <sheetData>
    <row r="1" spans="1:30" ht="18.75" x14ac:dyDescent="0.3">
      <c r="A1" s="18" t="s">
        <v>38</v>
      </c>
      <c r="B1" s="58" t="str">
        <f>[1]הוראות!B30</f>
        <v>נספח ב4 - מדדי בקשות למשיכת כספים או לקבלת קצבת זקנה (גמל)</v>
      </c>
      <c r="C1" s="59"/>
      <c r="D1" s="59"/>
      <c r="E1" s="59"/>
      <c r="F1" s="59"/>
      <c r="G1" s="59"/>
      <c r="H1" s="59"/>
      <c r="I1" s="59"/>
      <c r="J1" s="59"/>
      <c r="K1" s="59"/>
      <c r="L1" s="59"/>
      <c r="M1" s="59"/>
      <c r="N1" s="59"/>
      <c r="O1" s="59"/>
      <c r="P1" s="59"/>
      <c r="Q1" s="59"/>
      <c r="R1" s="59"/>
      <c r="S1" s="60"/>
    </row>
    <row r="2" spans="1:30" ht="20.25" x14ac:dyDescent="0.2">
      <c r="A2" s="18" t="s">
        <v>38</v>
      </c>
      <c r="B2" s="36" t="str">
        <f>[1]הוראות!B13</f>
        <v>אינטרגמל קופות גמל בע"מ</v>
      </c>
      <c r="C2" s="37"/>
      <c r="D2" s="37"/>
      <c r="E2" s="37"/>
      <c r="F2" s="37"/>
      <c r="G2" s="37"/>
      <c r="H2" s="37"/>
      <c r="I2" s="37"/>
      <c r="J2" s="37"/>
      <c r="K2" s="37"/>
      <c r="L2" s="37"/>
      <c r="M2" s="37"/>
      <c r="N2" s="37"/>
      <c r="O2" s="37"/>
      <c r="P2" s="37"/>
      <c r="Q2" s="37"/>
      <c r="R2" s="37"/>
      <c r="S2" s="38"/>
    </row>
    <row r="3" spans="1:30" ht="15.75" x14ac:dyDescent="0.25">
      <c r="A3" s="18" t="s">
        <v>38</v>
      </c>
      <c r="B3" s="39" t="str">
        <f>CONCATENATE([1]הוראות!Z13,[1]הוראות!F13)</f>
        <v>הנתונים ביחידות בודדות לשנת 2018</v>
      </c>
      <c r="C3" s="40"/>
      <c r="D3" s="40"/>
      <c r="E3" s="40"/>
      <c r="F3" s="40"/>
      <c r="G3" s="40"/>
      <c r="H3" s="40"/>
      <c r="I3" s="40"/>
      <c r="J3" s="40"/>
      <c r="K3" s="40"/>
      <c r="L3" s="40"/>
      <c r="M3" s="40"/>
      <c r="N3" s="40"/>
      <c r="O3" s="40"/>
      <c r="P3" s="40"/>
      <c r="Q3" s="40"/>
      <c r="R3" s="40"/>
      <c r="S3" s="41"/>
    </row>
    <row r="4" spans="1:30" s="26" customFormat="1" ht="39.950000000000003" customHeight="1" x14ac:dyDescent="0.2">
      <c r="A4" s="23" t="s">
        <v>38</v>
      </c>
      <c r="B4" s="24" t="s">
        <v>0</v>
      </c>
      <c r="C4" s="61" t="s">
        <v>33</v>
      </c>
      <c r="D4" s="61"/>
      <c r="E4" s="61"/>
      <c r="F4" s="61"/>
      <c r="G4" s="61"/>
      <c r="H4" s="61"/>
      <c r="I4" s="61"/>
      <c r="J4" s="61"/>
      <c r="K4" s="61"/>
      <c r="L4" s="61"/>
      <c r="M4" s="61"/>
      <c r="N4" s="61"/>
      <c r="O4" s="61"/>
      <c r="P4" s="61"/>
      <c r="Q4" s="69" t="s">
        <v>38</v>
      </c>
      <c r="R4" s="69"/>
      <c r="S4" s="69"/>
      <c r="T4" s="25"/>
      <c r="U4" s="25"/>
      <c r="V4" s="25"/>
      <c r="W4" s="25"/>
      <c r="X4" s="25"/>
      <c r="Y4" s="25"/>
      <c r="Z4" s="25"/>
      <c r="AA4" s="25"/>
      <c r="AB4" s="25"/>
      <c r="AC4" s="25"/>
      <c r="AD4" s="25"/>
    </row>
    <row r="5" spans="1:30" ht="15" hidden="1" customHeight="1" x14ac:dyDescent="0.2">
      <c r="A5" s="18" t="s">
        <v>38</v>
      </c>
      <c r="B5" s="20" t="s">
        <v>38</v>
      </c>
      <c r="C5" s="19" t="s">
        <v>38</v>
      </c>
      <c r="D5" s="19" t="s">
        <v>38</v>
      </c>
      <c r="E5" s="19" t="s">
        <v>38</v>
      </c>
      <c r="F5" s="19" t="s">
        <v>38</v>
      </c>
      <c r="G5" s="19" t="s">
        <v>38</v>
      </c>
      <c r="H5" s="19" t="s">
        <v>38</v>
      </c>
      <c r="I5" s="19" t="s">
        <v>38</v>
      </c>
      <c r="J5" s="19" t="s">
        <v>38</v>
      </c>
      <c r="K5" s="19" t="s">
        <v>38</v>
      </c>
      <c r="L5" s="19" t="s">
        <v>38</v>
      </c>
      <c r="M5" s="19" t="s">
        <v>38</v>
      </c>
      <c r="N5" s="19" t="s">
        <v>38</v>
      </c>
      <c r="O5" s="19" t="s">
        <v>38</v>
      </c>
      <c r="P5" s="19" t="s">
        <v>38</v>
      </c>
      <c r="Q5" s="70"/>
      <c r="R5" s="70"/>
      <c r="S5" s="70"/>
    </row>
    <row r="6" spans="1:30" ht="12.75" hidden="1" customHeight="1" x14ac:dyDescent="0.2">
      <c r="A6" s="18" t="s">
        <v>38</v>
      </c>
      <c r="B6" s="21" t="s">
        <v>38</v>
      </c>
      <c r="C6" s="19" t="s">
        <v>38</v>
      </c>
      <c r="D6" s="19" t="s">
        <v>38</v>
      </c>
      <c r="E6" s="19" t="s">
        <v>38</v>
      </c>
      <c r="F6" s="19" t="s">
        <v>38</v>
      </c>
      <c r="G6" s="19" t="s">
        <v>38</v>
      </c>
      <c r="H6" s="19" t="s">
        <v>38</v>
      </c>
      <c r="I6" s="19" t="s">
        <v>38</v>
      </c>
      <c r="J6" s="19" t="s">
        <v>38</v>
      </c>
      <c r="K6" s="19" t="s">
        <v>38</v>
      </c>
      <c r="L6" s="19" t="s">
        <v>38</v>
      </c>
      <c r="M6" s="19" t="s">
        <v>38</v>
      </c>
      <c r="N6" s="19" t="s">
        <v>38</v>
      </c>
      <c r="O6" s="19" t="s">
        <v>38</v>
      </c>
      <c r="P6" s="19" t="s">
        <v>38</v>
      </c>
      <c r="Q6" s="70"/>
      <c r="R6" s="70"/>
      <c r="S6" s="70"/>
    </row>
    <row r="7" spans="1:30" ht="12.75" customHeight="1" x14ac:dyDescent="0.2">
      <c r="A7" s="18" t="s">
        <v>38</v>
      </c>
      <c r="B7" s="29" t="s">
        <v>2</v>
      </c>
      <c r="C7" s="53" t="s">
        <v>34</v>
      </c>
      <c r="D7" s="54"/>
      <c r="E7" s="54"/>
      <c r="F7" s="54"/>
      <c r="G7" s="54"/>
      <c r="H7" s="54"/>
      <c r="I7" s="55"/>
      <c r="J7" s="53" t="s">
        <v>35</v>
      </c>
      <c r="K7" s="54"/>
      <c r="L7" s="54"/>
      <c r="M7" s="54"/>
      <c r="N7" s="54"/>
      <c r="O7" s="54"/>
      <c r="P7" s="55"/>
      <c r="Q7" s="70"/>
      <c r="R7" s="70"/>
      <c r="S7" s="70"/>
    </row>
    <row r="8" spans="1:30" ht="38.25" x14ac:dyDescent="0.2">
      <c r="A8" s="18" t="s">
        <v>38</v>
      </c>
      <c r="B8" s="30"/>
      <c r="C8" s="62" t="s">
        <v>40</v>
      </c>
      <c r="D8" s="15" t="s">
        <v>39</v>
      </c>
      <c r="E8" s="3" t="s">
        <v>41</v>
      </c>
      <c r="F8" s="3" t="s">
        <v>42</v>
      </c>
      <c r="G8" s="3" t="s">
        <v>43</v>
      </c>
      <c r="H8" s="4" t="s">
        <v>44</v>
      </c>
      <c r="I8" s="16" t="s">
        <v>45</v>
      </c>
      <c r="J8" s="64" t="s">
        <v>66</v>
      </c>
      <c r="K8" s="15" t="s">
        <v>67</v>
      </c>
      <c r="L8" s="3" t="s">
        <v>68</v>
      </c>
      <c r="M8" s="3" t="s">
        <v>69</v>
      </c>
      <c r="N8" s="3" t="s">
        <v>70</v>
      </c>
      <c r="O8" s="4" t="s">
        <v>71</v>
      </c>
      <c r="P8" s="66" t="s">
        <v>72</v>
      </c>
      <c r="Q8" s="70"/>
      <c r="R8" s="70"/>
      <c r="S8" s="70"/>
    </row>
    <row r="9" spans="1:30" ht="12.75" hidden="1" customHeight="1" x14ac:dyDescent="0.2">
      <c r="A9" s="18" t="s">
        <v>38</v>
      </c>
      <c r="B9" s="31"/>
      <c r="C9" s="63" t="s">
        <v>6</v>
      </c>
      <c r="D9" s="7" t="s">
        <v>7</v>
      </c>
      <c r="E9" s="7" t="s">
        <v>8</v>
      </c>
      <c r="F9" s="7" t="s">
        <v>9</v>
      </c>
      <c r="G9" s="7" t="s">
        <v>10</v>
      </c>
      <c r="H9" s="8" t="s">
        <v>11</v>
      </c>
      <c r="I9" s="10" t="s">
        <v>12</v>
      </c>
      <c r="J9" s="11" t="s">
        <v>13</v>
      </c>
      <c r="K9" s="7" t="s">
        <v>14</v>
      </c>
      <c r="L9" s="7" t="s">
        <v>15</v>
      </c>
      <c r="M9" s="11" t="s">
        <v>16</v>
      </c>
      <c r="N9" s="8" t="s">
        <v>17</v>
      </c>
      <c r="O9" s="8" t="s">
        <v>18</v>
      </c>
      <c r="P9" s="8" t="s">
        <v>19</v>
      </c>
      <c r="Q9" s="70"/>
      <c r="R9" s="70"/>
      <c r="S9" s="70"/>
    </row>
    <row r="10" spans="1:30" ht="25.5" x14ac:dyDescent="0.2">
      <c r="A10" s="18" t="s">
        <v>38</v>
      </c>
      <c r="B10" s="12" t="s">
        <v>27</v>
      </c>
      <c r="C10" s="65">
        <v>1</v>
      </c>
      <c r="D10" s="48">
        <v>0.98723404255319147</v>
      </c>
      <c r="E10" s="48">
        <v>1.276595744680851E-2</v>
      </c>
      <c r="F10" s="48">
        <v>0</v>
      </c>
      <c r="G10" s="48">
        <v>0</v>
      </c>
      <c r="H10" s="48">
        <v>0</v>
      </c>
      <c r="I10" s="48">
        <v>0</v>
      </c>
      <c r="J10" s="65" t="str">
        <f>IF('[1]נספח א4 - G'!$K$14=0,"",'[1]נספח א4 - G'!K14/'[1]נספח א4 - G'!$K$14)</f>
        <v/>
      </c>
      <c r="K10" s="48" t="str">
        <f>IF('[1]נספח א4 - G'!$K$14=0,"",'[1]נספח א4 - G'!L14/'[1]נספח א4 - G'!$K$14)</f>
        <v/>
      </c>
      <c r="L10" s="48" t="str">
        <f>IF('[1]נספח א4 - G'!$K$14=0,"",'[1]נספח א4 - G'!M14/'[1]נספח א4 - G'!$K$14)</f>
        <v/>
      </c>
      <c r="M10" s="48" t="str">
        <f>IF('[1]נספח א4 - G'!$K$14=0,"",'[1]נספח א4 - G'!N14/'[1]נספח א4 - G'!$K$14)</f>
        <v/>
      </c>
      <c r="N10" s="48" t="str">
        <f>IF('[1]נספח א4 - G'!$K$14=0,"",'[1]נספח א4 - G'!O14/'[1]נספח א4 - G'!$K$14)</f>
        <v/>
      </c>
      <c r="O10" s="48" t="str">
        <f>IF('[1]נספח א4 - G'!$K$14=0,"",'[1]נספח א4 - G'!P14/'[1]נספח א4 - G'!$K$14)</f>
        <v/>
      </c>
      <c r="P10" s="47" t="str">
        <f>IF('[1]נספח א4 - G'!$K$14=0,"",'[1]נספח א4 - G'!Q14/'[1]נספח א4 - G'!$K$14)</f>
        <v/>
      </c>
      <c r="Q10" s="70"/>
      <c r="R10" s="70"/>
      <c r="S10" s="70"/>
    </row>
    <row r="11" spans="1:30" hidden="1" x14ac:dyDescent="0.2">
      <c r="A11" s="18" t="s">
        <v>38</v>
      </c>
      <c r="B11" s="19" t="s">
        <v>38</v>
      </c>
      <c r="C11" s="19" t="s">
        <v>38</v>
      </c>
      <c r="D11" s="19" t="s">
        <v>38</v>
      </c>
      <c r="E11" s="19" t="s">
        <v>38</v>
      </c>
      <c r="F11" s="19" t="s">
        <v>38</v>
      </c>
      <c r="G11" s="19" t="s">
        <v>38</v>
      </c>
      <c r="H11" s="19" t="s">
        <v>38</v>
      </c>
      <c r="I11" s="22" t="s">
        <v>38</v>
      </c>
      <c r="J11" s="19" t="s">
        <v>38</v>
      </c>
      <c r="K11" s="19" t="s">
        <v>38</v>
      </c>
      <c r="L11" s="19" t="s">
        <v>38</v>
      </c>
      <c r="M11" s="19" t="s">
        <v>38</v>
      </c>
      <c r="N11" s="19" t="s">
        <v>38</v>
      </c>
      <c r="O11" s="19" t="s">
        <v>38</v>
      </c>
      <c r="P11" s="19" t="s">
        <v>38</v>
      </c>
    </row>
    <row r="12" spans="1:30" ht="24.95" customHeight="1" x14ac:dyDescent="0.2">
      <c r="A12" s="18" t="s">
        <v>38</v>
      </c>
      <c r="B12" s="67" t="s">
        <v>28</v>
      </c>
      <c r="C12" s="67"/>
      <c r="D12" s="67"/>
      <c r="E12" s="67"/>
      <c r="F12" s="67"/>
      <c r="G12" s="67"/>
      <c r="H12" s="67"/>
      <c r="I12" s="67"/>
      <c r="J12" s="67"/>
      <c r="K12" s="67"/>
      <c r="L12" s="67"/>
      <c r="M12" s="67"/>
      <c r="N12" s="67"/>
      <c r="O12" s="67"/>
      <c r="P12" s="67"/>
      <c r="Q12" s="67"/>
      <c r="R12" s="67"/>
      <c r="S12" s="67"/>
    </row>
    <row r="13" spans="1:30" ht="12.75" customHeight="1" x14ac:dyDescent="0.2">
      <c r="A13" s="18" t="s">
        <v>38</v>
      </c>
      <c r="B13" s="27" t="s">
        <v>29</v>
      </c>
      <c r="C13" s="27"/>
      <c r="D13" s="27"/>
      <c r="E13" s="27"/>
      <c r="F13" s="27"/>
      <c r="G13" s="27"/>
      <c r="H13" s="27"/>
      <c r="I13" s="27"/>
      <c r="J13" s="27"/>
      <c r="K13" s="27"/>
      <c r="L13" s="27"/>
      <c r="M13" s="27"/>
      <c r="N13" s="27"/>
      <c r="O13" s="27"/>
      <c r="P13" s="27"/>
      <c r="Q13" s="27"/>
      <c r="R13" s="27"/>
      <c r="S13" s="27"/>
    </row>
    <row r="14" spans="1:30" ht="12.75" customHeight="1" x14ac:dyDescent="0.2">
      <c r="A14" s="18" t="s">
        <v>38</v>
      </c>
      <c r="B14" s="27" t="s">
        <v>36</v>
      </c>
      <c r="C14" s="27"/>
      <c r="D14" s="27"/>
      <c r="E14" s="27"/>
      <c r="F14" s="27"/>
      <c r="G14" s="27"/>
      <c r="H14" s="27"/>
      <c r="I14" s="27"/>
      <c r="J14" s="27"/>
      <c r="K14" s="27"/>
      <c r="L14" s="27"/>
      <c r="M14" s="27"/>
      <c r="N14" s="27"/>
      <c r="O14" s="27"/>
      <c r="P14" s="27"/>
      <c r="Q14" s="27"/>
      <c r="R14" s="27"/>
      <c r="S14" s="27"/>
    </row>
    <row r="15" spans="1:30" ht="12.75" customHeight="1" x14ac:dyDescent="0.2">
      <c r="A15" s="18" t="s">
        <v>38</v>
      </c>
      <c r="B15" s="28" t="s">
        <v>37</v>
      </c>
      <c r="C15" s="28"/>
      <c r="D15" s="28"/>
      <c r="E15" s="28"/>
      <c r="F15" s="28"/>
      <c r="G15" s="28"/>
      <c r="H15" s="28"/>
      <c r="I15" s="28"/>
      <c r="J15" s="28"/>
      <c r="K15" s="28"/>
      <c r="L15" s="28"/>
      <c r="M15" s="28"/>
      <c r="N15" s="28"/>
      <c r="O15" s="28"/>
      <c r="P15" s="28"/>
      <c r="Q15" s="28"/>
      <c r="R15" s="28"/>
      <c r="S15" s="28"/>
    </row>
    <row r="16" spans="1:30" x14ac:dyDescent="0.2">
      <c r="A16" s="18" t="s">
        <v>38</v>
      </c>
      <c r="B16" s="68" t="s">
        <v>65</v>
      </c>
      <c r="C16" s="68"/>
      <c r="D16" s="68"/>
      <c r="E16" s="68"/>
      <c r="F16" s="68"/>
      <c r="G16" s="68"/>
      <c r="H16" s="68"/>
      <c r="I16" s="68"/>
      <c r="J16" s="68"/>
      <c r="K16" s="68"/>
      <c r="L16" s="68"/>
      <c r="M16" s="68"/>
      <c r="N16" s="68"/>
      <c r="O16" s="68"/>
      <c r="P16" s="68"/>
      <c r="Q16" s="68"/>
      <c r="R16" s="68"/>
      <c r="S16" s="68"/>
    </row>
    <row r="17" spans="3:16" x14ac:dyDescent="0.2">
      <c r="C17" s="17"/>
      <c r="D17" s="17"/>
      <c r="E17" s="17"/>
      <c r="F17" s="17"/>
      <c r="G17" s="17"/>
      <c r="H17" s="17"/>
      <c r="I17" s="17"/>
      <c r="J17" s="17"/>
      <c r="K17" s="17"/>
      <c r="L17" s="17"/>
      <c r="M17" s="17"/>
      <c r="N17" s="17"/>
      <c r="O17" s="17"/>
      <c r="P17" s="17"/>
    </row>
  </sheetData>
  <mergeCells count="13">
    <mergeCell ref="B16:S16"/>
    <mergeCell ref="B1:S1"/>
    <mergeCell ref="B2:S2"/>
    <mergeCell ref="B3:S3"/>
    <mergeCell ref="Q4:S10"/>
    <mergeCell ref="B7:B9"/>
    <mergeCell ref="C7:I7"/>
    <mergeCell ref="J7:P7"/>
    <mergeCell ref="B12:S12"/>
    <mergeCell ref="B13:S13"/>
    <mergeCell ref="B14:S14"/>
    <mergeCell ref="B15:S15"/>
    <mergeCell ref="C4:P4"/>
  </mergeCells>
  <hyperlinks>
    <hyperlink ref="B4" location="הוראות!A1" display="חזרה"/>
  </hyperlinks>
  <pageMargins left="0.7" right="0.7" top="0.75" bottom="0.75" header="0.3" footer="0.3"/>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7"/>
  <sheetViews>
    <sheetView rightToLeft="1" tabSelected="1" topLeftCell="B1" workbookViewId="0">
      <selection activeCell="B17" sqref="B17:W17"/>
    </sheetView>
  </sheetViews>
  <sheetFormatPr defaultColWidth="8" defaultRowHeight="12.75" x14ac:dyDescent="0.2"/>
  <cols>
    <col min="1" max="1" width="1.375" style="2" hidden="1" customWidth="1"/>
    <col min="2" max="2" width="18.375" style="1" customWidth="1"/>
    <col min="3" max="8" width="5.25" style="1" customWidth="1"/>
    <col min="9" max="9" width="6.125" style="1" customWidth="1"/>
    <col min="10" max="11" width="5.875" style="1" customWidth="1"/>
    <col min="12" max="12" width="5.5" style="1" customWidth="1"/>
    <col min="13" max="16" width="5.25" style="1" customWidth="1"/>
    <col min="17" max="17" width="5.875" style="2" customWidth="1"/>
    <col min="18" max="18" width="6.375" style="2" customWidth="1"/>
    <col min="19" max="19" width="6.125" style="2" customWidth="1"/>
    <col min="20" max="20" width="6" style="2" customWidth="1"/>
    <col min="21" max="21" width="6.25" style="2" customWidth="1"/>
    <col min="22" max="23" width="7.125" style="2" customWidth="1"/>
    <col min="24" max="16384" width="8" style="2"/>
  </cols>
  <sheetData>
    <row r="1" spans="2:24" ht="18.75" x14ac:dyDescent="0.3">
      <c r="B1" s="34" t="str">
        <f>[1]הוראות!B33</f>
        <v>נספח ב5 - מדדי בקשות להעברת כספים בין קופות גמל או בין מסלולי השקעה (גמל)</v>
      </c>
      <c r="C1" s="35"/>
      <c r="D1" s="35"/>
      <c r="E1" s="35"/>
      <c r="F1" s="35"/>
      <c r="G1" s="35"/>
      <c r="H1" s="35"/>
      <c r="I1" s="35"/>
      <c r="J1" s="35"/>
      <c r="K1" s="35"/>
      <c r="L1" s="35"/>
      <c r="M1" s="35"/>
      <c r="N1" s="35"/>
      <c r="O1" s="35"/>
      <c r="P1" s="35"/>
      <c r="Q1" s="35"/>
      <c r="R1" s="35"/>
      <c r="S1" s="35"/>
      <c r="T1" s="35"/>
      <c r="U1" s="35"/>
      <c r="V1" s="35"/>
      <c r="W1" s="35"/>
      <c r="X1" s="33"/>
    </row>
    <row r="2" spans="2:24" ht="20.25" x14ac:dyDescent="0.2">
      <c r="B2" s="36" t="str">
        <f>[1]הוראות!B13</f>
        <v>אינטרגמל קופות גמל בע"מ</v>
      </c>
      <c r="C2" s="37"/>
      <c r="D2" s="37"/>
      <c r="E2" s="37"/>
      <c r="F2" s="37"/>
      <c r="G2" s="37"/>
      <c r="H2" s="37"/>
      <c r="I2" s="37"/>
      <c r="J2" s="37"/>
      <c r="K2" s="37"/>
      <c r="L2" s="37"/>
      <c r="M2" s="37"/>
      <c r="N2" s="37"/>
      <c r="O2" s="37"/>
      <c r="P2" s="37"/>
      <c r="Q2" s="37"/>
      <c r="R2" s="37"/>
      <c r="S2" s="37"/>
      <c r="T2" s="37"/>
      <c r="U2" s="37"/>
      <c r="V2" s="37"/>
      <c r="W2" s="38"/>
    </row>
    <row r="3" spans="2:24" ht="15.75" x14ac:dyDescent="0.25">
      <c r="B3" s="39" t="str">
        <f>CONCATENATE([1]הוראות!Z13,[1]הוראות!F13)</f>
        <v>הנתונים ביחידות בודדות לשנת 2018</v>
      </c>
      <c r="C3" s="40"/>
      <c r="D3" s="40"/>
      <c r="E3" s="40"/>
      <c r="F3" s="40"/>
      <c r="G3" s="40"/>
      <c r="H3" s="40"/>
      <c r="I3" s="40"/>
      <c r="J3" s="40"/>
      <c r="K3" s="40"/>
      <c r="L3" s="40"/>
      <c r="M3" s="40"/>
      <c r="N3" s="40"/>
      <c r="O3" s="40"/>
      <c r="P3" s="40"/>
      <c r="Q3" s="40"/>
      <c r="R3" s="40"/>
      <c r="S3" s="40"/>
      <c r="T3" s="40"/>
      <c r="U3" s="40"/>
      <c r="V3" s="40"/>
      <c r="W3" s="41"/>
    </row>
    <row r="4" spans="2:24" s="44" customFormat="1" ht="39.950000000000003" customHeight="1" x14ac:dyDescent="0.2">
      <c r="B4" s="24" t="s">
        <v>0</v>
      </c>
      <c r="C4" s="52" t="s">
        <v>1</v>
      </c>
      <c r="D4" s="52"/>
      <c r="E4" s="52"/>
      <c r="F4" s="52"/>
      <c r="G4" s="52"/>
      <c r="H4" s="52"/>
      <c r="I4" s="52"/>
      <c r="J4" s="52"/>
      <c r="K4" s="52"/>
      <c r="L4" s="52"/>
      <c r="M4" s="52"/>
      <c r="N4" s="52"/>
      <c r="O4" s="52"/>
      <c r="P4" s="52"/>
      <c r="Q4" s="52"/>
      <c r="R4" s="52"/>
      <c r="S4" s="52"/>
      <c r="T4" s="52"/>
      <c r="U4" s="52"/>
      <c r="V4" s="52"/>
      <c r="W4" s="52"/>
    </row>
    <row r="5" spans="2:24" ht="15" hidden="1" x14ac:dyDescent="0.2">
      <c r="B5" s="20" t="s">
        <v>38</v>
      </c>
      <c r="C5" s="19" t="s">
        <v>38</v>
      </c>
      <c r="D5" s="19" t="s">
        <v>38</v>
      </c>
      <c r="E5" s="19" t="s">
        <v>38</v>
      </c>
      <c r="F5" s="19" t="s">
        <v>38</v>
      </c>
      <c r="G5" s="19" t="s">
        <v>38</v>
      </c>
      <c r="H5" s="19" t="s">
        <v>38</v>
      </c>
      <c r="I5" s="19" t="s">
        <v>38</v>
      </c>
      <c r="J5" s="19" t="s">
        <v>38</v>
      </c>
      <c r="K5" s="19" t="s">
        <v>38</v>
      </c>
      <c r="L5" s="19" t="s">
        <v>38</v>
      </c>
      <c r="M5" s="19" t="s">
        <v>38</v>
      </c>
      <c r="N5" s="19" t="s">
        <v>38</v>
      </c>
      <c r="O5" s="19" t="s">
        <v>38</v>
      </c>
      <c r="P5" s="19" t="s">
        <v>38</v>
      </c>
      <c r="Q5" s="42" t="s">
        <v>38</v>
      </c>
      <c r="R5" s="42" t="s">
        <v>38</v>
      </c>
      <c r="S5" s="42" t="s">
        <v>38</v>
      </c>
      <c r="T5" s="42" t="s">
        <v>38</v>
      </c>
      <c r="U5" s="42" t="s">
        <v>38</v>
      </c>
      <c r="V5" s="42" t="s">
        <v>38</v>
      </c>
      <c r="W5" s="42" t="s">
        <v>38</v>
      </c>
    </row>
    <row r="6" spans="2:24" hidden="1" x14ac:dyDescent="0.2">
      <c r="B6" s="43" t="s">
        <v>38</v>
      </c>
      <c r="C6" s="19" t="s">
        <v>38</v>
      </c>
      <c r="D6" s="19" t="s">
        <v>38</v>
      </c>
      <c r="E6" s="19" t="s">
        <v>38</v>
      </c>
      <c r="F6" s="19" t="s">
        <v>38</v>
      </c>
      <c r="G6" s="19" t="s">
        <v>38</v>
      </c>
      <c r="H6" s="19" t="s">
        <v>38</v>
      </c>
      <c r="I6" s="19" t="s">
        <v>38</v>
      </c>
      <c r="J6" s="19" t="s">
        <v>38</v>
      </c>
      <c r="K6" s="19" t="s">
        <v>38</v>
      </c>
      <c r="L6" s="19" t="s">
        <v>38</v>
      </c>
      <c r="M6" s="19" t="s">
        <v>38</v>
      </c>
      <c r="N6" s="19" t="s">
        <v>38</v>
      </c>
      <c r="O6" s="19" t="s">
        <v>38</v>
      </c>
      <c r="P6" s="19" t="s">
        <v>38</v>
      </c>
      <c r="Q6" s="42" t="s">
        <v>38</v>
      </c>
      <c r="R6" s="42" t="s">
        <v>38</v>
      </c>
      <c r="S6" s="42" t="s">
        <v>38</v>
      </c>
      <c r="T6" s="42" t="s">
        <v>38</v>
      </c>
      <c r="U6" s="42" t="s">
        <v>38</v>
      </c>
      <c r="V6" s="42" t="s">
        <v>38</v>
      </c>
      <c r="W6" s="42" t="s">
        <v>38</v>
      </c>
    </row>
    <row r="7" spans="2:24" ht="12.75" customHeight="1" x14ac:dyDescent="0.2">
      <c r="B7" s="29" t="s">
        <v>2</v>
      </c>
      <c r="C7" s="53" t="s">
        <v>3</v>
      </c>
      <c r="D7" s="54"/>
      <c r="E7" s="54"/>
      <c r="F7" s="54"/>
      <c r="G7" s="54"/>
      <c r="H7" s="54"/>
      <c r="I7" s="55"/>
      <c r="J7" s="53" t="s">
        <v>4</v>
      </c>
      <c r="K7" s="54"/>
      <c r="L7" s="54"/>
      <c r="M7" s="54"/>
      <c r="N7" s="54"/>
      <c r="O7" s="54"/>
      <c r="P7" s="55"/>
      <c r="Q7" s="53" t="s">
        <v>5</v>
      </c>
      <c r="R7" s="54"/>
      <c r="S7" s="54"/>
      <c r="T7" s="54"/>
      <c r="U7" s="54"/>
      <c r="V7" s="54"/>
      <c r="W7" s="55"/>
    </row>
    <row r="8" spans="2:24" ht="54" customHeight="1" x14ac:dyDescent="0.2">
      <c r="B8" s="30"/>
      <c r="C8" s="45" t="s">
        <v>40</v>
      </c>
      <c r="D8" s="3" t="s">
        <v>39</v>
      </c>
      <c r="E8" s="3" t="s">
        <v>46</v>
      </c>
      <c r="F8" s="3" t="s">
        <v>47</v>
      </c>
      <c r="G8" s="3" t="s">
        <v>48</v>
      </c>
      <c r="H8" s="4" t="s">
        <v>49</v>
      </c>
      <c r="I8" s="5" t="s">
        <v>50</v>
      </c>
      <c r="J8" s="6" t="s">
        <v>51</v>
      </c>
      <c r="K8" s="3" t="s">
        <v>52</v>
      </c>
      <c r="L8" s="3" t="s">
        <v>53</v>
      </c>
      <c r="M8" s="3" t="s">
        <v>54</v>
      </c>
      <c r="N8" s="3" t="s">
        <v>55</v>
      </c>
      <c r="O8" s="4" t="s">
        <v>56</v>
      </c>
      <c r="P8" s="5" t="s">
        <v>57</v>
      </c>
      <c r="Q8" s="6" t="s">
        <v>58</v>
      </c>
      <c r="R8" s="3" t="s">
        <v>59</v>
      </c>
      <c r="S8" s="3" t="s">
        <v>60</v>
      </c>
      <c r="T8" s="3" t="s">
        <v>61</v>
      </c>
      <c r="U8" s="3" t="s">
        <v>62</v>
      </c>
      <c r="V8" s="4" t="s">
        <v>63</v>
      </c>
      <c r="W8" s="49" t="s">
        <v>64</v>
      </c>
    </row>
    <row r="9" spans="2:24" hidden="1" x14ac:dyDescent="0.2">
      <c r="B9" s="31"/>
      <c r="C9" s="46" t="s">
        <v>6</v>
      </c>
      <c r="D9" s="7" t="s">
        <v>7</v>
      </c>
      <c r="E9" s="8" t="s">
        <v>8</v>
      </c>
      <c r="F9" s="7" t="s">
        <v>9</v>
      </c>
      <c r="G9" s="7" t="s">
        <v>10</v>
      </c>
      <c r="H9" s="9" t="s">
        <v>11</v>
      </c>
      <c r="I9" s="10" t="s">
        <v>12</v>
      </c>
      <c r="J9" s="11" t="s">
        <v>13</v>
      </c>
      <c r="K9" s="7" t="s">
        <v>14</v>
      </c>
      <c r="L9" s="7" t="s">
        <v>15</v>
      </c>
      <c r="M9" s="11" t="s">
        <v>16</v>
      </c>
      <c r="N9" s="7" t="s">
        <v>17</v>
      </c>
      <c r="O9" s="9" t="s">
        <v>18</v>
      </c>
      <c r="P9" s="10" t="s">
        <v>19</v>
      </c>
      <c r="Q9" s="11" t="s">
        <v>20</v>
      </c>
      <c r="R9" s="7" t="s">
        <v>21</v>
      </c>
      <c r="S9" s="8" t="s">
        <v>22</v>
      </c>
      <c r="T9" s="7" t="s">
        <v>23</v>
      </c>
      <c r="U9" s="7" t="s">
        <v>24</v>
      </c>
      <c r="V9" s="9" t="s">
        <v>25</v>
      </c>
      <c r="W9" s="50" t="s">
        <v>26</v>
      </c>
    </row>
    <row r="10" spans="2:24" ht="25.5" x14ac:dyDescent="0.2">
      <c r="B10" s="56" t="s">
        <v>27</v>
      </c>
      <c r="C10" s="47">
        <v>1</v>
      </c>
      <c r="D10" s="48">
        <v>0.7675070028011205</v>
      </c>
      <c r="E10" s="48">
        <v>0.23249299719887956</v>
      </c>
      <c r="F10" s="48">
        <v>0</v>
      </c>
      <c r="G10" s="48">
        <v>0</v>
      </c>
      <c r="H10" s="48">
        <v>0</v>
      </c>
      <c r="I10" s="48">
        <v>0</v>
      </c>
      <c r="J10" s="48">
        <v>1</v>
      </c>
      <c r="K10" s="48">
        <v>1</v>
      </c>
      <c r="L10" s="48">
        <v>0</v>
      </c>
      <c r="M10" s="48">
        <v>0</v>
      </c>
      <c r="N10" s="48">
        <v>0</v>
      </c>
      <c r="O10" s="48">
        <v>0</v>
      </c>
      <c r="P10" s="48">
        <v>0</v>
      </c>
      <c r="Q10" s="48">
        <v>1</v>
      </c>
      <c r="R10" s="48">
        <v>0.94690265486725667</v>
      </c>
      <c r="S10" s="48">
        <v>3.5398230088495575E-2</v>
      </c>
      <c r="T10" s="48">
        <v>1.7699115044247787E-2</v>
      </c>
      <c r="U10" s="48">
        <v>0</v>
      </c>
      <c r="V10" s="48">
        <v>0</v>
      </c>
      <c r="W10" s="51">
        <v>0</v>
      </c>
    </row>
    <row r="11" spans="2:24" hidden="1" x14ac:dyDescent="0.2">
      <c r="B11" s="19" t="s">
        <v>38</v>
      </c>
      <c r="C11" s="19" t="s">
        <v>38</v>
      </c>
      <c r="D11" s="19" t="s">
        <v>38</v>
      </c>
      <c r="E11" s="19" t="s">
        <v>38</v>
      </c>
      <c r="F11" s="19" t="s">
        <v>38</v>
      </c>
      <c r="G11" s="19" t="s">
        <v>38</v>
      </c>
      <c r="H11" s="19" t="s">
        <v>38</v>
      </c>
      <c r="I11" s="19" t="s">
        <v>38</v>
      </c>
      <c r="J11" s="19" t="s">
        <v>38</v>
      </c>
      <c r="K11" s="19" t="s">
        <v>38</v>
      </c>
      <c r="L11" s="19" t="s">
        <v>38</v>
      </c>
      <c r="M11" s="19" t="s">
        <v>38</v>
      </c>
      <c r="N11" s="19" t="s">
        <v>38</v>
      </c>
      <c r="O11" s="19" t="s">
        <v>38</v>
      </c>
      <c r="P11" s="19" t="s">
        <v>38</v>
      </c>
      <c r="Q11" s="42" t="s">
        <v>38</v>
      </c>
      <c r="R11" s="42" t="s">
        <v>38</v>
      </c>
      <c r="S11" s="42" t="s">
        <v>38</v>
      </c>
      <c r="T11" s="42" t="s">
        <v>38</v>
      </c>
      <c r="U11" s="42" t="s">
        <v>38</v>
      </c>
      <c r="V11" s="42" t="s">
        <v>38</v>
      </c>
      <c r="W11" s="42" t="s">
        <v>38</v>
      </c>
    </row>
    <row r="12" spans="2:24" ht="24.95" customHeight="1" x14ac:dyDescent="0.2">
      <c r="B12" s="32" t="s">
        <v>28</v>
      </c>
      <c r="C12" s="32"/>
      <c r="D12" s="32"/>
      <c r="E12" s="32"/>
      <c r="F12" s="32"/>
      <c r="G12" s="32"/>
      <c r="H12" s="32"/>
      <c r="I12" s="32"/>
      <c r="J12" s="32"/>
      <c r="K12" s="32"/>
      <c r="L12" s="32"/>
      <c r="M12" s="32"/>
      <c r="N12" s="32"/>
      <c r="O12" s="32"/>
      <c r="P12" s="32"/>
      <c r="Q12" s="32"/>
      <c r="R12" s="32"/>
      <c r="S12" s="32"/>
      <c r="T12" s="32"/>
      <c r="U12" s="32"/>
      <c r="V12" s="32"/>
      <c r="W12" s="32"/>
    </row>
    <row r="13" spans="2:24" ht="12.75" customHeight="1" x14ac:dyDescent="0.2">
      <c r="B13" s="27" t="s">
        <v>29</v>
      </c>
      <c r="C13" s="27"/>
      <c r="D13" s="27"/>
      <c r="E13" s="27"/>
      <c r="F13" s="27"/>
      <c r="G13" s="27"/>
      <c r="H13" s="27"/>
      <c r="I13" s="27"/>
      <c r="J13" s="27"/>
      <c r="K13" s="27"/>
      <c r="L13" s="27"/>
      <c r="M13" s="27"/>
      <c r="N13" s="27"/>
      <c r="O13" s="27"/>
      <c r="P13" s="27"/>
      <c r="Q13" s="27"/>
      <c r="R13" s="27"/>
      <c r="S13" s="27"/>
      <c r="T13" s="27"/>
      <c r="U13" s="27"/>
      <c r="V13" s="27"/>
      <c r="W13" s="27"/>
    </row>
    <row r="14" spans="2:24" ht="12.75" customHeight="1" x14ac:dyDescent="0.2">
      <c r="B14" s="28" t="s">
        <v>30</v>
      </c>
      <c r="C14" s="28"/>
      <c r="D14" s="28"/>
      <c r="E14" s="28"/>
      <c r="F14" s="28"/>
      <c r="G14" s="28"/>
      <c r="H14" s="28"/>
      <c r="I14" s="28"/>
      <c r="J14" s="28"/>
      <c r="K14" s="28"/>
      <c r="L14" s="28"/>
      <c r="M14" s="28"/>
      <c r="N14" s="28"/>
      <c r="O14" s="28"/>
      <c r="P14" s="28"/>
      <c r="Q14" s="28"/>
      <c r="R14" s="28"/>
      <c r="S14" s="28"/>
      <c r="T14" s="28"/>
      <c r="U14" s="28"/>
      <c r="V14" s="28"/>
      <c r="W14" s="28"/>
    </row>
    <row r="15" spans="2:24" ht="12.75" customHeight="1" x14ac:dyDescent="0.2">
      <c r="B15" s="28" t="s">
        <v>31</v>
      </c>
      <c r="C15" s="28"/>
      <c r="D15" s="28"/>
      <c r="E15" s="28"/>
      <c r="F15" s="28"/>
      <c r="G15" s="28"/>
      <c r="H15" s="28"/>
      <c r="I15" s="28"/>
      <c r="J15" s="28"/>
      <c r="K15" s="28"/>
      <c r="L15" s="28"/>
      <c r="M15" s="28"/>
      <c r="N15" s="28"/>
      <c r="O15" s="28"/>
      <c r="P15" s="28"/>
      <c r="Q15" s="28"/>
      <c r="R15" s="28"/>
      <c r="S15" s="28"/>
      <c r="T15" s="28"/>
      <c r="U15" s="28"/>
      <c r="V15" s="28"/>
      <c r="W15" s="28"/>
    </row>
    <row r="16" spans="2:24" ht="12.75" customHeight="1" x14ac:dyDescent="0.2">
      <c r="B16" s="28" t="s">
        <v>32</v>
      </c>
      <c r="C16" s="28"/>
      <c r="D16" s="28"/>
      <c r="E16" s="28"/>
      <c r="F16" s="28"/>
      <c r="G16" s="28"/>
      <c r="H16" s="28"/>
      <c r="I16" s="28"/>
      <c r="J16" s="28"/>
      <c r="K16" s="28"/>
      <c r="L16" s="28"/>
      <c r="M16" s="28"/>
      <c r="N16" s="28"/>
      <c r="O16" s="28"/>
      <c r="P16" s="28"/>
      <c r="Q16" s="28"/>
      <c r="R16" s="28"/>
      <c r="S16" s="28"/>
      <c r="T16" s="28"/>
      <c r="U16" s="28"/>
      <c r="V16" s="28"/>
      <c r="W16" s="28"/>
    </row>
    <row r="17" spans="2:23" x14ac:dyDescent="0.2">
      <c r="B17" s="57" t="s">
        <v>65</v>
      </c>
      <c r="C17" s="57"/>
      <c r="D17" s="57"/>
      <c r="E17" s="57"/>
      <c r="F17" s="57"/>
      <c r="G17" s="57"/>
      <c r="H17" s="57"/>
      <c r="I17" s="57"/>
      <c r="J17" s="57"/>
      <c r="K17" s="57"/>
      <c r="L17" s="57"/>
      <c r="M17" s="57"/>
      <c r="N17" s="57"/>
      <c r="O17" s="57"/>
      <c r="P17" s="57"/>
      <c r="Q17" s="57"/>
      <c r="R17" s="57"/>
      <c r="S17" s="57"/>
      <c r="T17" s="57"/>
      <c r="U17" s="57"/>
      <c r="V17" s="57"/>
      <c r="W17" s="57"/>
    </row>
  </sheetData>
  <mergeCells count="14">
    <mergeCell ref="B17:W17"/>
    <mergeCell ref="B7:B9"/>
    <mergeCell ref="C7:I7"/>
    <mergeCell ref="J7:P7"/>
    <mergeCell ref="B1:W1"/>
    <mergeCell ref="B2:W2"/>
    <mergeCell ref="B3:W3"/>
    <mergeCell ref="C4:W4"/>
    <mergeCell ref="B12:W12"/>
    <mergeCell ref="B13:W13"/>
    <mergeCell ref="B14:W14"/>
    <mergeCell ref="B15:W15"/>
    <mergeCell ref="B16:W16"/>
    <mergeCell ref="Q7:W7"/>
  </mergeCells>
  <hyperlinks>
    <hyperlink ref="B4" location="הוראות!A1" display="חזרה"/>
  </hyperlinks>
  <pageMargins left="0.7" right="0.7" top="0.75" bottom="0.75" header="0.3" footer="0.3"/>
  <pageSetup paperSize="9" orientation="portrait" horizontalDpi="0" verticalDpi="0"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G-נספח ב4</vt:lpstr>
      <vt:lpstr>G-נספח ב5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 Deli</dc:creator>
  <cp:lastModifiedBy>USER</cp:lastModifiedBy>
  <dcterms:created xsi:type="dcterms:W3CDTF">2022-02-02T07:53:55Z</dcterms:created>
  <dcterms:modified xsi:type="dcterms:W3CDTF">2022-02-13T12:58:50Z</dcterms:modified>
</cp:coreProperties>
</file>