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1FC28F0C-94C6-45B2-B54A-75A544000B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E25" i="1"/>
</calcChain>
</file>

<file path=xl/sharedStrings.xml><?xml version="1.0" encoding="utf-8"?>
<sst xmlns="http://schemas.openxmlformats.org/spreadsheetml/2006/main" count="347" uniqueCount="66">
  <si>
    <t>פירוט תרומת אפיקי ההשקעה לתשואה הכוללת</t>
  </si>
  <si>
    <t xml:space="preserve">מור גמל ופנסיה בע"מ           </t>
  </si>
  <si>
    <t xml:space="preserve">14394                                                                                                                     אלפא מור תגמולים  עוקב מדדים גמיש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</si>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</sst>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A7" workbookViewId="0">
      <selection activeCell="E57" sqref="E57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-2.6000000000000016E-3</v>
      </c>
      <c r="D6" s="5">
        <v>0.11280800000000001</v>
      </c>
      <c r="E6" s="4">
        <v>5.9999999999999995E-4</v>
      </c>
      <c r="F6" s="5">
        <v>0.11930399999999999</v>
      </c>
      <c r="G6" s="4">
        <v>3.3999999999999998E-3</v>
      </c>
      <c r="H6" s="5">
        <v>0.110692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7.0000000000000001E-3</v>
      </c>
      <c r="D7" s="5">
        <v>0.14998800000000001</v>
      </c>
      <c r="E7" s="4">
        <v>-8.9999999999999998E-4</v>
      </c>
      <c r="F7" s="5">
        <v>0.124678</v>
      </c>
      <c r="G7" s="4">
        <v>5.4999999999999997E-3</v>
      </c>
      <c r="H7" s="5">
        <v>0.134801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>
        <v>0</v>
      </c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>
        <v>0</v>
      </c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3">
        <v>0</v>
      </c>
      <c r="D10" s="5">
        <v>0</v>
      </c>
      <c r="E10" s="3"/>
      <c r="F10" s="5">
        <v>0</v>
      </c>
      <c r="G10" s="3"/>
      <c r="H10" s="5">
        <v>0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>
        <v>0</v>
      </c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3">
        <v>0</v>
      </c>
      <c r="D12" s="5">
        <v>0</v>
      </c>
      <c r="E12" s="3"/>
      <c r="F12" s="5">
        <v>0</v>
      </c>
      <c r="G12" s="3"/>
      <c r="H12" s="5">
        <v>0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-2.3E-3</v>
      </c>
      <c r="D13" s="5">
        <v>0.712279</v>
      </c>
      <c r="E13" s="4">
        <v>-5.3E-3</v>
      </c>
      <c r="F13" s="5">
        <v>0.75050899999999998</v>
      </c>
      <c r="G13" s="4">
        <v>2.41E-2</v>
      </c>
      <c r="H13" s="5">
        <v>0.74026700000000001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1.1999999999999999E-3</v>
      </c>
      <c r="D14" s="5">
        <v>2.6876000000000001E-2</v>
      </c>
      <c r="E14" s="4">
        <v>5.9999999999999995E-4</v>
      </c>
      <c r="F14" s="5">
        <v>1.7402000000000001E-2</v>
      </c>
      <c r="G14" s="4">
        <v>2.0000000000000001E-4</v>
      </c>
      <c r="H14" s="5">
        <v>1.8783999999999999E-2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>
        <v>0</v>
      </c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3">
        <v>0</v>
      </c>
      <c r="D16" s="5">
        <v>0</v>
      </c>
      <c r="E16" s="3"/>
      <c r="F16" s="5">
        <v>0</v>
      </c>
      <c r="G16" s="3"/>
      <c r="H16" s="5">
        <v>0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-2.5000000000000001E-3</v>
      </c>
      <c r="D17" s="5">
        <v>-2.4759999999999999E-3</v>
      </c>
      <c r="E17" s="4">
        <v>-4.1999999999999997E-3</v>
      </c>
      <c r="F17" s="5">
        <v>-1.1936E-2</v>
      </c>
      <c r="G17" s="4">
        <v>-7.4000000000000003E-3</v>
      </c>
      <c r="H17" s="5">
        <v>-3.901E-3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>
        <v>0</v>
      </c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>
        <v>0</v>
      </c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>
        <v>0</v>
      </c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>
        <v>0</v>
      </c>
      <c r="D21" s="5">
        <v>0</v>
      </c>
      <c r="E21" s="3"/>
      <c r="F21" s="5">
        <v>0</v>
      </c>
      <c r="G21" s="3"/>
      <c r="H21" s="5">
        <v>0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>
        <v>0</v>
      </c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>
        <v>0</v>
      </c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/>
      <c r="D24" s="5">
        <v>5.2300000000000003E-4</v>
      </c>
      <c r="E24" s="4">
        <v>0</v>
      </c>
      <c r="F24" s="5">
        <v>4.0000000000000003E-5</v>
      </c>
      <c r="G24" s="4">
        <v>0</v>
      </c>
      <c r="H24" s="5">
        <v>-6.4300000000000002E-4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f>SUM(C6:C24)</f>
        <v>7.999999999999982E-4</v>
      </c>
      <c r="D25" s="11">
        <v>0.99999800000000005</v>
      </c>
      <c r="E25" s="10">
        <f>SUM(E6:E24)</f>
        <v>-9.1999999999999998E-3</v>
      </c>
      <c r="F25" s="11">
        <v>0.99999700000000002</v>
      </c>
      <c r="G25" s="10">
        <v>2.58E-2</v>
      </c>
      <c r="H25" s="11">
        <v>1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31.495999999999999</v>
      </c>
      <c r="D26" s="12"/>
      <c r="E26" s="13">
        <v>-2343.2640000000001</v>
      </c>
      <c r="F26" s="12"/>
      <c r="G26" s="13">
        <v>5412.0559999999996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3.6200000000000003E-2</v>
      </c>
      <c r="D28" s="14">
        <v>0.51520900000000003</v>
      </c>
      <c r="E28" s="14">
        <v>9.9999999999999395E-5</v>
      </c>
      <c r="F28" s="14">
        <v>0.49210199999999998</v>
      </c>
      <c r="G28" s="14">
        <v>1.2999999999999999E-2</v>
      </c>
      <c r="H28" s="14">
        <v>0.50547200000000003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-3.5400000000000001E-2</v>
      </c>
      <c r="D29" s="5">
        <v>0.48479</v>
      </c>
      <c r="E29" s="5">
        <v>-9.2999999999999992E-3</v>
      </c>
      <c r="F29" s="5">
        <v>0.50789700000000004</v>
      </c>
      <c r="G29" s="5">
        <v>1.2800000000000001E-2</v>
      </c>
      <c r="H29" s="5">
        <v>0.49452699999999999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8.0000000000000004E-4</v>
      </c>
      <c r="D30" s="11">
        <v>0.99999899999999997</v>
      </c>
      <c r="E30" s="11">
        <v>-9.1999999999999998E-3</v>
      </c>
      <c r="F30" s="11">
        <v>0.99999899999999997</v>
      </c>
      <c r="G30" s="11">
        <v>2.58E-2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-6.3E-3</v>
      </c>
      <c r="D32" s="14">
        <v>1.001398</v>
      </c>
      <c r="E32" s="14">
        <v>-7.4999999999999997E-3</v>
      </c>
      <c r="F32" s="14">
        <v>1.0008269999999999</v>
      </c>
      <c r="G32" s="14">
        <v>2.3599999999999999E-2</v>
      </c>
      <c r="H32" s="14">
        <v>0.99827299999999997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7.1000000000000004E-3</v>
      </c>
      <c r="D33" s="5">
        <v>-1.3979999999999999E-3</v>
      </c>
      <c r="E33" s="5">
        <v>-1.6999999999999999E-3</v>
      </c>
      <c r="F33" s="5">
        <v>-8.2700000000000004E-4</v>
      </c>
      <c r="G33" s="5">
        <v>2.2000000000000001E-3</v>
      </c>
      <c r="H33" s="5">
        <v>1.7260000000000001E-3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8.0000000000000004E-4</v>
      </c>
      <c r="D34" s="11">
        <v>1</v>
      </c>
      <c r="E34" s="11">
        <v>-9.1999999999999998E-3</v>
      </c>
      <c r="F34" s="11">
        <v>1</v>
      </c>
      <c r="G34" s="11">
        <v>2.58E-2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1.4E-3</v>
      </c>
      <c r="D37" s="5">
        <v>0.110692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1.15E-2</v>
      </c>
      <c r="D38" s="5">
        <v>0.134801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 t="s">
        <v>65</v>
      </c>
      <c r="D41" s="6" t="s">
        <v>30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 t="s">
        <v>65</v>
      </c>
      <c r="D43" s="6" t="s">
        <v>30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1.61E-2</v>
      </c>
      <c r="D44" s="5">
        <v>0.74026700000000001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>
        <v>2E-3</v>
      </c>
      <c r="D45" s="5">
        <v>1.8783999999999999E-2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 t="s">
        <v>65</v>
      </c>
      <c r="D47" s="6" t="s">
        <v>30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-1.3899999999999999E-2</v>
      </c>
      <c r="D48" s="5">
        <v>-3.901E-3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6" t="s">
        <v>30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-6.4300000000000002E-4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1.7100000000000001E-2</v>
      </c>
      <c r="D56" s="17">
        <v>1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3100.288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4.9200000000000001E-2</v>
      </c>
      <c r="D59" s="14">
        <v>0.50547200000000003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-3.2099999999999997E-2</v>
      </c>
      <c r="D60" s="5">
        <v>0.49452699999999999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1.7100000000000001E-2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9.4999999999999998E-3</v>
      </c>
      <c r="D63" s="14">
        <v>0.99827299999999997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7.6E-3</v>
      </c>
      <c r="D64" s="5">
        <v>1.7260000000000001E-3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1.7100000000000001E-2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0.60917823999999998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2025-05-11T11:53:18Z</dcterms:created>
  <dcterms:modified xsi:type="dcterms:W3CDTF">2025-05-11T11:53:18Z</dcterms:modified>
</cp:coreProperties>
</file>