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Q:\קופות גמל\חשבות\מור גמל\דוחות\מרכיבי תשואה\2025\רבעון 1\קבצי מרכיבי תשואה לשליחה\"/>
    </mc:Choice>
  </mc:AlternateContent>
  <xr:revisionPtr revIDLastSave="0" documentId="8_{0972DBF8-FBA4-4839-8447-7F11FFE1BEE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28" i="1"/>
  <c r="E25" i="1"/>
</calcChain>
</file>

<file path=xl/sharedStrings.xml><?xml version="1.0" encoding="utf-8"?>
<sst xmlns="http://schemas.openxmlformats.org/spreadsheetml/2006/main" count="331" uniqueCount="66">
  <si>
    <t>פירוט תרומת אפיקי ההשקעה לתשואה הכוללת</t>
  </si>
  <si>
    <t xml:space="preserve">מור גמל ופנסיה בע"מ           </t>
  </si>
  <si>
    <t xml:space="preserve">12537 מור גמל להשקעה - מניות                                                                                                                                </t>
  </si>
  <si>
    <t>2025</t>
  </si>
  <si>
    <t>אפיקי השקעה:</t>
  </si>
  <si>
    <t>התרומה לתשואה ינואר 2025</t>
  </si>
  <si>
    <t>שיעור מסך הנכסים ינואר 2025</t>
  </si>
  <si>
    <t>התרומה לתשואה פברואר 2025</t>
  </si>
  <si>
    <t>שיעור מסך הנכסים פברואר 2025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</si>
  <si>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</si>
  <si>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</si>
  <si>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</si>
  <si>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</si>
  <si>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</si>
  <si>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</si>
  <si>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</si>
  <si>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</si>
  <si>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</si>
  <si>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</si>
  <si>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</si>
  <si>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</si>
  <si>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</si>
  <si>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</si>
  <si>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</si>
  <si>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</si>
  <si>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</si>
  <si>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</si>
  <si>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</si>
  <si>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</si>
  <si>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מזומנים ושווי מזומנים</t>
  </si>
  <si>
    <t>0%</t>
  </si>
  <si>
    <t>אג"ח ממשלתיות סחירות ולא סחירות</t>
  </si>
  <si>
    <t>תעודות חוב מסחריות סחירות</t>
  </si>
  <si>
    <t>תעודות חוב מסחריות לא סחירות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</si>
  <si>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</si>
  <si>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</si>
  <si>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</si>
  <si>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</si>
  <si>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</si>
  <si>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</si>
  <si>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</si>
  <si>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</si>
  <si>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</si>
  <si>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</si>
  <si>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</si>
  <si>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</si>
  <si>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</si>
  <si>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</si>
  <si>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</si>
  <si>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</si>
  <si>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</si>
  <si>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</si>
  <si>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</si>
  <si>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</si>
  <si>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</si>
  <si>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r>
      <rPr>
        <b/>
        <sz val="8"/>
        <color rgb="FF444444"/>
        <rFont val="Arial"/>
        <family val="2"/>
      </rPr>
      <t>נתונים מצטברים</t>
    </r>
  </si>
  <si>
    <t>התרומה לתשואה ינואר-מרץ 2025</t>
  </si>
  <si>
    <t>שיעור מסך הנכסים ינואר-מרץ 2025</t>
  </si>
  <si>
    <t>התרומה לתשואה ינואר-יוני 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</si>
  <si>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</si>
  <si>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</si>
  <si>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</si>
  <si>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</si>
  <si>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</si>
  <si>
    <t>תשואה מצטברת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</si>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</sst>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;\-#,##0.00%;\ "/>
    <numFmt numFmtId="165" formatCode="#,##0.00%"/>
    <numFmt numFmtId="166" formatCode="hh:mm:ss"/>
  </numFmts>
  <fonts count="7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45454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top" readingOrder="2"/>
    </xf>
    <xf numFmtId="0" fontId="3" fillId="2" borderId="1" xfId="0" applyFont="1" applyFill="1" applyBorder="1" applyAlignment="1">
      <alignment horizontal="right" vertical="top" readingOrder="2"/>
    </xf>
    <xf numFmtId="0" fontId="0" fillId="0" borderId="2" xfId="0" applyBorder="1"/>
    <xf numFmtId="164" fontId="4" fillId="0" borderId="2" xfId="0" applyNumberFormat="1" applyFont="1" applyBorder="1" applyAlignment="1">
      <alignment horizontal="center" vertical="top" readingOrder="1"/>
    </xf>
    <xf numFmtId="165" fontId="4" fillId="0" borderId="2" xfId="0" applyNumberFormat="1" applyFont="1" applyBorder="1" applyAlignment="1">
      <alignment horizontal="center" vertical="top" readingOrder="1"/>
    </xf>
    <xf numFmtId="0" fontId="4" fillId="0" borderId="2" xfId="0" applyFont="1" applyBorder="1" applyAlignment="1">
      <alignment horizontal="center" vertical="top" readingOrder="1"/>
    </xf>
    <xf numFmtId="0" fontId="3" fillId="2" borderId="3" xfId="0" applyFont="1" applyFill="1" applyBorder="1" applyAlignment="1">
      <alignment horizontal="right" vertical="top" readingOrder="2"/>
    </xf>
    <xf numFmtId="0" fontId="5" fillId="3" borderId="4" xfId="0" applyFont="1" applyFill="1" applyBorder="1" applyAlignment="1">
      <alignment horizontal="right" vertical="top" readingOrder="2"/>
    </xf>
    <xf numFmtId="0" fontId="0" fillId="4" borderId="5" xfId="0" applyFill="1" applyBorder="1"/>
    <xf numFmtId="164" fontId="2" fillId="4" borderId="5" xfId="0" applyNumberFormat="1" applyFont="1" applyFill="1" applyBorder="1" applyAlignment="1">
      <alignment horizontal="center" vertical="top" readingOrder="1"/>
    </xf>
    <xf numFmtId="165" fontId="2" fillId="4" borderId="5" xfId="0" applyNumberFormat="1" applyFont="1" applyFill="1" applyBorder="1" applyAlignment="1">
      <alignment horizontal="center" vertical="top" readingOrder="1"/>
    </xf>
    <xf numFmtId="0" fontId="0" fillId="0" borderId="6" xfId="0" applyBorder="1"/>
    <xf numFmtId="4" fontId="4" fillId="0" borderId="6" xfId="0" applyNumberFormat="1" applyFont="1" applyBorder="1" applyAlignment="1">
      <alignment horizontal="center" vertical="top" readingOrder="1"/>
    </xf>
    <xf numFmtId="165" fontId="4" fillId="0" borderId="6" xfId="0" applyNumberFormat="1" applyFont="1" applyBorder="1" applyAlignment="1">
      <alignment horizontal="center" vertical="top" readingOrder="1"/>
    </xf>
    <xf numFmtId="0" fontId="0" fillId="4" borderId="2" xfId="0" applyFill="1" applyBorder="1"/>
    <xf numFmtId="164" fontId="6" fillId="4" borderId="2" xfId="0" applyNumberFormat="1" applyFont="1" applyFill="1" applyBorder="1" applyAlignment="1">
      <alignment horizontal="center" vertical="top" readingOrder="1"/>
    </xf>
    <xf numFmtId="165" fontId="6" fillId="4" borderId="2" xfId="0" applyNumberFormat="1" applyFont="1" applyFill="1" applyBorder="1" applyAlignment="1">
      <alignment horizontal="center" vertical="top" readingOrder="1"/>
    </xf>
    <xf numFmtId="0" fontId="1" fillId="0" borderId="0" xfId="0" applyFont="1" applyAlignment="1">
      <alignment horizontal="right" vertical="center" readingOrder="2"/>
    </xf>
    <xf numFmtId="0" fontId="0" fillId="0" borderId="0" xfId="0"/>
    <xf numFmtId="14" fontId="1" fillId="0" borderId="0" xfId="0" applyNumberFormat="1" applyFont="1" applyAlignment="1">
      <alignment horizontal="left" vertical="top" readingOrder="2"/>
    </xf>
    <xf numFmtId="3" fontId="1" fillId="0" borderId="0" xfId="0" applyNumberFormat="1" applyFont="1" applyAlignment="1">
      <alignment horizontal="center" vertical="top" readingOrder="2"/>
    </xf>
    <xf numFmtId="166" fontId="1" fillId="0" borderId="0" xfId="0" applyNumberFormat="1" applyFont="1" applyAlignment="1">
      <alignment horizontal="right" vertical="top" readingOrder="2"/>
    </xf>
    <xf numFmtId="0" fontId="0" fillId="0" borderId="0" xfId="0" applyAlignment="1">
      <alignment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2"/>
  <sheetViews>
    <sheetView rightToLeft="1" tabSelected="1" workbookViewId="0">
      <selection activeCell="E56" sqref="E56"/>
    </sheetView>
  </sheetViews>
  <sheetFormatPr defaultRowHeight="12.75" customHeight="1" x14ac:dyDescent="0.2"/>
  <cols>
    <col min="2" max="2" width="27.7109375" bestFit="1" customWidth="1"/>
    <col min="3" max="3" width="23.85546875" bestFit="1" customWidth="1"/>
    <col min="4" max="4" width="25.140625" bestFit="1" customWidth="1"/>
    <col min="5" max="6" width="23.85546875" bestFit="1" customWidth="1"/>
    <col min="7" max="8" width="27.7109375" bestFit="1" customWidth="1"/>
    <col min="9" max="10" width="26.42578125" bestFit="1" customWidth="1"/>
    <col min="11" max="11" width="20.140625" bestFit="1" customWidth="1"/>
    <col min="12" max="12" width="21.28515625" bestFit="1" customWidth="1"/>
    <col min="13" max="15" width="20.140625" bestFit="1" customWidth="1"/>
    <col min="16" max="16" width="21.28515625" bestFit="1" customWidth="1"/>
    <col min="17" max="18" width="22.5703125" bestFit="1" customWidth="1"/>
    <col min="19" max="20" width="23.85546875" bestFit="1" customWidth="1"/>
    <col min="21" max="21" width="22.5703125" bestFit="1" customWidth="1"/>
    <col min="22" max="22" width="23.85546875" bestFit="1" customWidth="1"/>
    <col min="23" max="23" width="22.5703125" bestFit="1" customWidth="1"/>
    <col min="24" max="24" width="23.85546875" bestFit="1" customWidth="1"/>
    <col min="25" max="26" width="22.5703125" bestFit="1" customWidth="1"/>
  </cols>
  <sheetData>
    <row r="1" spans="1:26" x14ac:dyDescent="0.2">
      <c r="A1" s="23"/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2">
      <c r="B3" s="18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x14ac:dyDescent="0.2">
      <c r="B4" s="18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">
      <c r="A5" s="19"/>
      <c r="B5" s="1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  <c r="Q5" s="2" t="s">
        <v>19</v>
      </c>
      <c r="R5" s="2" t="s">
        <v>20</v>
      </c>
      <c r="S5" s="2" t="s">
        <v>21</v>
      </c>
      <c r="T5" s="2" t="s">
        <v>22</v>
      </c>
      <c r="U5" s="2" t="s">
        <v>23</v>
      </c>
      <c r="V5" s="2" t="s">
        <v>24</v>
      </c>
      <c r="W5" s="2" t="s">
        <v>25</v>
      </c>
      <c r="X5" s="2" t="s">
        <v>26</v>
      </c>
      <c r="Y5" s="2" t="s">
        <v>27</v>
      </c>
      <c r="Z5" s="2" t="s">
        <v>28</v>
      </c>
    </row>
    <row r="6" spans="1:26" x14ac:dyDescent="0.2">
      <c r="A6" s="19"/>
      <c r="B6" s="2" t="s">
        <v>29</v>
      </c>
      <c r="C6" s="4">
        <v>-2.3E-3</v>
      </c>
      <c r="D6" s="5">
        <v>0.20891299999999999</v>
      </c>
      <c r="E6" s="4">
        <v>1E-3</v>
      </c>
      <c r="F6" s="5">
        <v>0.1842</v>
      </c>
      <c r="G6" s="4">
        <v>6.4000000000000003E-3</v>
      </c>
      <c r="H6" s="5">
        <v>0.18654100000000001</v>
      </c>
      <c r="I6" s="3"/>
      <c r="J6" s="6" t="s">
        <v>30</v>
      </c>
      <c r="K6" s="3"/>
      <c r="L6" s="6" t="s">
        <v>30</v>
      </c>
      <c r="M6" s="3"/>
      <c r="N6" s="6" t="s">
        <v>30</v>
      </c>
      <c r="O6" s="3"/>
      <c r="P6" s="6" t="s">
        <v>30</v>
      </c>
      <c r="Q6" s="3"/>
      <c r="R6" s="6" t="s">
        <v>30</v>
      </c>
      <c r="S6" s="3"/>
      <c r="T6" s="6" t="s">
        <v>30</v>
      </c>
      <c r="U6" s="3"/>
      <c r="V6" s="6" t="s">
        <v>30</v>
      </c>
      <c r="W6" s="3"/>
      <c r="X6" s="6" t="s">
        <v>30</v>
      </c>
      <c r="Y6" s="3"/>
      <c r="Z6" s="6" t="s">
        <v>30</v>
      </c>
    </row>
    <row r="7" spans="1:26" x14ac:dyDescent="0.2">
      <c r="A7" s="19"/>
      <c r="B7" s="7" t="s">
        <v>31</v>
      </c>
      <c r="C7" s="4">
        <v>5.1999999999999998E-3</v>
      </c>
      <c r="D7" s="5">
        <v>0.25412699999999999</v>
      </c>
      <c r="E7" s="4">
        <v>3.2000000000000002E-3</v>
      </c>
      <c r="F7" s="5">
        <v>0.27379599999999998</v>
      </c>
      <c r="G7" s="4">
        <v>1.6000000000000001E-3</v>
      </c>
      <c r="H7" s="5">
        <v>0.293993</v>
      </c>
      <c r="I7" s="3"/>
      <c r="J7" s="6" t="s">
        <v>30</v>
      </c>
      <c r="K7" s="3"/>
      <c r="L7" s="6" t="s">
        <v>30</v>
      </c>
      <c r="M7" s="3"/>
      <c r="N7" s="6" t="s">
        <v>30</v>
      </c>
      <c r="O7" s="3"/>
      <c r="P7" s="6" t="s">
        <v>30</v>
      </c>
      <c r="Q7" s="3"/>
      <c r="R7" s="6" t="s">
        <v>30</v>
      </c>
      <c r="S7" s="3"/>
      <c r="T7" s="6" t="s">
        <v>30</v>
      </c>
      <c r="U7" s="3"/>
      <c r="V7" s="6" t="s">
        <v>30</v>
      </c>
      <c r="W7" s="3"/>
      <c r="X7" s="6" t="s">
        <v>30</v>
      </c>
      <c r="Y7" s="3"/>
      <c r="Z7" s="6" t="s">
        <v>30</v>
      </c>
    </row>
    <row r="8" spans="1:26" x14ac:dyDescent="0.2">
      <c r="A8" s="19"/>
      <c r="B8" s="7" t="s">
        <v>32</v>
      </c>
      <c r="C8" s="4">
        <v>0</v>
      </c>
      <c r="D8" s="5">
        <v>6.1349999999999998E-3</v>
      </c>
      <c r="E8" s="4">
        <v>0</v>
      </c>
      <c r="F8" s="5">
        <v>7.6499999999999995E-4</v>
      </c>
      <c r="G8" s="4">
        <v>0</v>
      </c>
      <c r="H8" s="5">
        <v>7.7800000000000005E-4</v>
      </c>
      <c r="I8" s="3"/>
      <c r="J8" s="6" t="s">
        <v>30</v>
      </c>
      <c r="K8" s="3"/>
      <c r="L8" s="6" t="s">
        <v>30</v>
      </c>
      <c r="M8" s="3"/>
      <c r="N8" s="6" t="s">
        <v>30</v>
      </c>
      <c r="O8" s="3"/>
      <c r="P8" s="6" t="s">
        <v>30</v>
      </c>
      <c r="Q8" s="3"/>
      <c r="R8" s="6" t="s">
        <v>30</v>
      </c>
      <c r="S8" s="3"/>
      <c r="T8" s="6" t="s">
        <v>30</v>
      </c>
      <c r="U8" s="3"/>
      <c r="V8" s="6" t="s">
        <v>30</v>
      </c>
      <c r="W8" s="3"/>
      <c r="X8" s="6" t="s">
        <v>30</v>
      </c>
      <c r="Y8" s="3"/>
      <c r="Z8" s="6" t="s">
        <v>30</v>
      </c>
    </row>
    <row r="9" spans="1:26" x14ac:dyDescent="0.2">
      <c r="A9" s="19"/>
      <c r="B9" s="7" t="s">
        <v>33</v>
      </c>
      <c r="C9" s="4">
        <v>1E-4</v>
      </c>
      <c r="D9" s="5">
        <v>1.238E-3</v>
      </c>
      <c r="E9" s="4">
        <v>0</v>
      </c>
      <c r="F9" s="5">
        <v>6.1440000000000002E-3</v>
      </c>
      <c r="G9" s="4">
        <v>0</v>
      </c>
      <c r="H9" s="5">
        <v>6.241E-3</v>
      </c>
      <c r="I9" s="3"/>
      <c r="J9" s="6" t="s">
        <v>30</v>
      </c>
      <c r="K9" s="3"/>
      <c r="L9" s="6" t="s">
        <v>30</v>
      </c>
      <c r="M9" s="3"/>
      <c r="N9" s="6" t="s">
        <v>30</v>
      </c>
      <c r="O9" s="3"/>
      <c r="P9" s="6" t="s">
        <v>30</v>
      </c>
      <c r="Q9" s="3"/>
      <c r="R9" s="6" t="s">
        <v>30</v>
      </c>
      <c r="S9" s="3"/>
      <c r="T9" s="6" t="s">
        <v>30</v>
      </c>
      <c r="U9" s="3"/>
      <c r="V9" s="6" t="s">
        <v>30</v>
      </c>
      <c r="W9" s="3"/>
      <c r="X9" s="6" t="s">
        <v>30</v>
      </c>
      <c r="Y9" s="3"/>
      <c r="Z9" s="6" t="s">
        <v>30</v>
      </c>
    </row>
    <row r="10" spans="1:26" x14ac:dyDescent="0.2">
      <c r="A10" s="19"/>
      <c r="B10" s="7" t="s">
        <v>34</v>
      </c>
      <c r="C10" s="4">
        <v>0</v>
      </c>
      <c r="D10" s="5">
        <v>9.9662000000000001E-2</v>
      </c>
      <c r="E10" s="4">
        <v>4.0000000000000002E-4</v>
      </c>
      <c r="F10" s="5">
        <v>9.9398E-2</v>
      </c>
      <c r="G10" s="4">
        <v>2.9999999999999997E-4</v>
      </c>
      <c r="H10" s="5">
        <v>9.2105000000000006E-2</v>
      </c>
      <c r="I10" s="3"/>
      <c r="J10" s="6" t="s">
        <v>30</v>
      </c>
      <c r="K10" s="3"/>
      <c r="L10" s="6" t="s">
        <v>30</v>
      </c>
      <c r="M10" s="3"/>
      <c r="N10" s="6" t="s">
        <v>30</v>
      </c>
      <c r="O10" s="3"/>
      <c r="P10" s="6" t="s">
        <v>30</v>
      </c>
      <c r="Q10" s="3"/>
      <c r="R10" s="6" t="s">
        <v>30</v>
      </c>
      <c r="S10" s="3"/>
      <c r="T10" s="6" t="s">
        <v>30</v>
      </c>
      <c r="U10" s="3"/>
      <c r="V10" s="6" t="s">
        <v>30</v>
      </c>
      <c r="W10" s="3"/>
      <c r="X10" s="6" t="s">
        <v>30</v>
      </c>
      <c r="Y10" s="3"/>
      <c r="Z10" s="6" t="s">
        <v>30</v>
      </c>
    </row>
    <row r="11" spans="1:26" x14ac:dyDescent="0.2">
      <c r="A11" s="19"/>
      <c r="B11" s="7" t="s">
        <v>35</v>
      </c>
      <c r="C11" s="4">
        <v>0</v>
      </c>
      <c r="D11" s="5">
        <v>1.4660000000000001E-3</v>
      </c>
      <c r="E11" s="4">
        <v>0</v>
      </c>
      <c r="F11" s="5">
        <v>1.4040000000000001E-3</v>
      </c>
      <c r="G11" s="4">
        <v>0</v>
      </c>
      <c r="H11" s="5">
        <v>7.7499999999999997E-4</v>
      </c>
      <c r="I11" s="3"/>
      <c r="J11" s="6" t="s">
        <v>30</v>
      </c>
      <c r="K11" s="3"/>
      <c r="L11" s="6" t="s">
        <v>30</v>
      </c>
      <c r="M11" s="3"/>
      <c r="N11" s="6" t="s">
        <v>30</v>
      </c>
      <c r="O11" s="3"/>
      <c r="P11" s="6" t="s">
        <v>30</v>
      </c>
      <c r="Q11" s="3"/>
      <c r="R11" s="6" t="s">
        <v>30</v>
      </c>
      <c r="S11" s="3"/>
      <c r="T11" s="6" t="s">
        <v>30</v>
      </c>
      <c r="U11" s="3"/>
      <c r="V11" s="6" t="s">
        <v>30</v>
      </c>
      <c r="W11" s="3"/>
      <c r="X11" s="6" t="s">
        <v>30</v>
      </c>
      <c r="Y11" s="3"/>
      <c r="Z11" s="6" t="s">
        <v>30</v>
      </c>
    </row>
    <row r="12" spans="1:26" x14ac:dyDescent="0.2">
      <c r="A12" s="19"/>
      <c r="B12" s="7" t="s">
        <v>36</v>
      </c>
      <c r="C12" s="4">
        <v>1.83E-2</v>
      </c>
      <c r="D12" s="5">
        <v>0.34569899999999998</v>
      </c>
      <c r="E12" s="4">
        <v>2.06E-2</v>
      </c>
      <c r="F12" s="5">
        <v>0.35791699999999999</v>
      </c>
      <c r="G12" s="4">
        <v>1.6000000000000001E-3</v>
      </c>
      <c r="H12" s="5">
        <v>0.35351100000000002</v>
      </c>
      <c r="I12" s="3"/>
      <c r="J12" s="6" t="s">
        <v>30</v>
      </c>
      <c r="K12" s="3"/>
      <c r="L12" s="6" t="s">
        <v>30</v>
      </c>
      <c r="M12" s="3"/>
      <c r="N12" s="6" t="s">
        <v>30</v>
      </c>
      <c r="O12" s="3"/>
      <c r="P12" s="6" t="s">
        <v>30</v>
      </c>
      <c r="Q12" s="3"/>
      <c r="R12" s="6" t="s">
        <v>30</v>
      </c>
      <c r="S12" s="3"/>
      <c r="T12" s="6" t="s">
        <v>30</v>
      </c>
      <c r="U12" s="3"/>
      <c r="V12" s="6" t="s">
        <v>30</v>
      </c>
      <c r="W12" s="3"/>
      <c r="X12" s="6" t="s">
        <v>30</v>
      </c>
      <c r="Y12" s="3"/>
      <c r="Z12" s="6" t="s">
        <v>30</v>
      </c>
    </row>
    <row r="13" spans="1:26" x14ac:dyDescent="0.2">
      <c r="A13" s="19"/>
      <c r="B13" s="7" t="s">
        <v>37</v>
      </c>
      <c r="C13" s="3"/>
      <c r="D13" s="5">
        <v>0</v>
      </c>
      <c r="E13" s="3"/>
      <c r="F13" s="5">
        <v>0</v>
      </c>
      <c r="G13" s="3"/>
      <c r="H13" s="5">
        <v>0</v>
      </c>
      <c r="I13" s="3"/>
      <c r="J13" s="6" t="s">
        <v>30</v>
      </c>
      <c r="K13" s="3"/>
      <c r="L13" s="6" t="s">
        <v>30</v>
      </c>
      <c r="M13" s="3"/>
      <c r="N13" s="6" t="s">
        <v>30</v>
      </c>
      <c r="O13" s="3"/>
      <c r="P13" s="6" t="s">
        <v>30</v>
      </c>
      <c r="Q13" s="3"/>
      <c r="R13" s="6" t="s">
        <v>30</v>
      </c>
      <c r="S13" s="3"/>
      <c r="T13" s="6" t="s">
        <v>30</v>
      </c>
      <c r="U13" s="3"/>
      <c r="V13" s="6" t="s">
        <v>30</v>
      </c>
      <c r="W13" s="3"/>
      <c r="X13" s="6" t="s">
        <v>30</v>
      </c>
      <c r="Y13" s="3"/>
      <c r="Z13" s="6" t="s">
        <v>30</v>
      </c>
    </row>
    <row r="14" spans="1:26" x14ac:dyDescent="0.2">
      <c r="A14" s="19"/>
      <c r="B14" s="7" t="s">
        <v>38</v>
      </c>
      <c r="C14" s="4">
        <v>0</v>
      </c>
      <c r="D14" s="5">
        <v>2.0330000000000001E-3</v>
      </c>
      <c r="E14" s="4">
        <v>0</v>
      </c>
      <c r="F14" s="5">
        <v>2.006E-3</v>
      </c>
      <c r="G14" s="4">
        <v>0</v>
      </c>
      <c r="H14" s="5">
        <v>2.2200000000000002E-3</v>
      </c>
      <c r="I14" s="3"/>
      <c r="J14" s="6" t="s">
        <v>30</v>
      </c>
      <c r="K14" s="3"/>
      <c r="L14" s="6" t="s">
        <v>30</v>
      </c>
      <c r="M14" s="3"/>
      <c r="N14" s="6" t="s">
        <v>30</v>
      </c>
      <c r="O14" s="3"/>
      <c r="P14" s="6" t="s">
        <v>30</v>
      </c>
      <c r="Q14" s="3"/>
      <c r="R14" s="6" t="s">
        <v>30</v>
      </c>
      <c r="S14" s="3"/>
      <c r="T14" s="6" t="s">
        <v>30</v>
      </c>
      <c r="U14" s="3"/>
      <c r="V14" s="6" t="s">
        <v>30</v>
      </c>
      <c r="W14" s="3"/>
      <c r="X14" s="6" t="s">
        <v>30</v>
      </c>
      <c r="Y14" s="3"/>
      <c r="Z14" s="6" t="s">
        <v>30</v>
      </c>
    </row>
    <row r="15" spans="1:26" x14ac:dyDescent="0.2">
      <c r="A15" s="19"/>
      <c r="B15" s="7" t="s">
        <v>39</v>
      </c>
      <c r="C15" s="4">
        <v>-1.2999999999999999E-3</v>
      </c>
      <c r="D15" s="5">
        <v>5.3932000000000001E-2</v>
      </c>
      <c r="E15" s="4">
        <v>4.0000000000000002E-4</v>
      </c>
      <c r="F15" s="5">
        <v>5.3448000000000002E-2</v>
      </c>
      <c r="G15" s="4">
        <v>1.1000000000000001E-3</v>
      </c>
      <c r="H15" s="5">
        <v>5.6547E-2</v>
      </c>
      <c r="I15" s="3"/>
      <c r="J15" s="6" t="s">
        <v>30</v>
      </c>
      <c r="K15" s="3"/>
      <c r="L15" s="6" t="s">
        <v>30</v>
      </c>
      <c r="M15" s="3"/>
      <c r="N15" s="6" t="s">
        <v>30</v>
      </c>
      <c r="O15" s="3"/>
      <c r="P15" s="6" t="s">
        <v>30</v>
      </c>
      <c r="Q15" s="3"/>
      <c r="R15" s="6" t="s">
        <v>30</v>
      </c>
      <c r="S15" s="3"/>
      <c r="T15" s="6" t="s">
        <v>30</v>
      </c>
      <c r="U15" s="3"/>
      <c r="V15" s="6" t="s">
        <v>30</v>
      </c>
      <c r="W15" s="3"/>
      <c r="X15" s="6" t="s">
        <v>30</v>
      </c>
      <c r="Y15" s="3"/>
      <c r="Z15" s="6" t="s">
        <v>30</v>
      </c>
    </row>
    <row r="16" spans="1:26" x14ac:dyDescent="0.2">
      <c r="A16" s="19"/>
      <c r="B16" s="7" t="s">
        <v>40</v>
      </c>
      <c r="C16" s="4">
        <v>1E-4</v>
      </c>
      <c r="D16" s="5">
        <v>2.8500000000000001E-3</v>
      </c>
      <c r="E16" s="4">
        <v>4.0000000000000002E-4</v>
      </c>
      <c r="F16" s="5">
        <v>3.326E-3</v>
      </c>
      <c r="G16" s="4">
        <v>1E-4</v>
      </c>
      <c r="H16" s="5">
        <v>3.6819999999999999E-3</v>
      </c>
      <c r="I16" s="3"/>
      <c r="J16" s="6" t="s">
        <v>30</v>
      </c>
      <c r="K16" s="3"/>
      <c r="L16" s="6" t="s">
        <v>30</v>
      </c>
      <c r="M16" s="3"/>
      <c r="N16" s="6" t="s">
        <v>30</v>
      </c>
      <c r="O16" s="3"/>
      <c r="P16" s="6" t="s">
        <v>30</v>
      </c>
      <c r="Q16" s="3"/>
      <c r="R16" s="6" t="s">
        <v>30</v>
      </c>
      <c r="S16" s="3"/>
      <c r="T16" s="6" t="s">
        <v>30</v>
      </c>
      <c r="U16" s="3"/>
      <c r="V16" s="6" t="s">
        <v>30</v>
      </c>
      <c r="W16" s="3"/>
      <c r="X16" s="6" t="s">
        <v>30</v>
      </c>
      <c r="Y16" s="3"/>
      <c r="Z16" s="6" t="s">
        <v>30</v>
      </c>
    </row>
    <row r="17" spans="1:26" x14ac:dyDescent="0.2">
      <c r="A17" s="19"/>
      <c r="B17" s="7" t="s">
        <v>41</v>
      </c>
      <c r="C17" s="4">
        <v>1.4E-2</v>
      </c>
      <c r="D17" s="5">
        <v>7.5059999999999997E-3</v>
      </c>
      <c r="E17" s="4">
        <v>-2.2800000000000001E-2</v>
      </c>
      <c r="F17" s="5">
        <v>-9.0629999999999999E-3</v>
      </c>
      <c r="G17" s="4">
        <v>-2.8199999999999999E-2</v>
      </c>
      <c r="H17" s="5">
        <v>-2.493E-3</v>
      </c>
      <c r="I17" s="3"/>
      <c r="J17" s="6" t="s">
        <v>30</v>
      </c>
      <c r="K17" s="3"/>
      <c r="L17" s="6" t="s">
        <v>30</v>
      </c>
      <c r="M17" s="3"/>
      <c r="N17" s="6" t="s">
        <v>30</v>
      </c>
      <c r="O17" s="3"/>
      <c r="P17" s="6" t="s">
        <v>30</v>
      </c>
      <c r="Q17" s="3"/>
      <c r="R17" s="6" t="s">
        <v>30</v>
      </c>
      <c r="S17" s="3"/>
      <c r="T17" s="6" t="s">
        <v>30</v>
      </c>
      <c r="U17" s="3"/>
      <c r="V17" s="6" t="s">
        <v>30</v>
      </c>
      <c r="W17" s="3"/>
      <c r="X17" s="6" t="s">
        <v>30</v>
      </c>
      <c r="Y17" s="3"/>
      <c r="Z17" s="6" t="s">
        <v>30</v>
      </c>
    </row>
    <row r="18" spans="1:26" x14ac:dyDescent="0.2">
      <c r="A18" s="19"/>
      <c r="B18" s="7" t="s">
        <v>42</v>
      </c>
      <c r="C18" s="3"/>
      <c r="D18" s="5">
        <v>1.6000000000000001E-4</v>
      </c>
      <c r="E18" s="3"/>
      <c r="F18" s="5">
        <v>1.46E-4</v>
      </c>
      <c r="G18" s="3"/>
      <c r="H18" s="5">
        <v>1.3999999999999999E-4</v>
      </c>
      <c r="I18" s="3"/>
      <c r="J18" s="6" t="s">
        <v>30</v>
      </c>
      <c r="K18" s="3"/>
      <c r="L18" s="6" t="s">
        <v>30</v>
      </c>
      <c r="M18" s="3"/>
      <c r="N18" s="6" t="s">
        <v>30</v>
      </c>
      <c r="O18" s="3"/>
      <c r="P18" s="6" t="s">
        <v>30</v>
      </c>
      <c r="Q18" s="3"/>
      <c r="R18" s="6" t="s">
        <v>30</v>
      </c>
      <c r="S18" s="3"/>
      <c r="T18" s="6" t="s">
        <v>30</v>
      </c>
      <c r="U18" s="3"/>
      <c r="V18" s="6" t="s">
        <v>30</v>
      </c>
      <c r="W18" s="3"/>
      <c r="X18" s="6" t="s">
        <v>30</v>
      </c>
      <c r="Y18" s="3"/>
      <c r="Z18" s="6" t="s">
        <v>30</v>
      </c>
    </row>
    <row r="19" spans="1:26" x14ac:dyDescent="0.2">
      <c r="A19" s="19"/>
      <c r="B19" s="7" t="s">
        <v>43</v>
      </c>
      <c r="C19" s="4">
        <v>0</v>
      </c>
      <c r="D19" s="5">
        <v>1.6899999999999999E-4</v>
      </c>
      <c r="E19" s="4">
        <v>0</v>
      </c>
      <c r="F19" s="5">
        <v>1.4300000000000001E-4</v>
      </c>
      <c r="G19" s="4">
        <v>0</v>
      </c>
      <c r="H19" s="5">
        <v>1.44E-4</v>
      </c>
      <c r="I19" s="3"/>
      <c r="J19" s="6" t="s">
        <v>30</v>
      </c>
      <c r="K19" s="3"/>
      <c r="L19" s="6" t="s">
        <v>30</v>
      </c>
      <c r="M19" s="3"/>
      <c r="N19" s="6" t="s">
        <v>30</v>
      </c>
      <c r="O19" s="3"/>
      <c r="P19" s="6" t="s">
        <v>30</v>
      </c>
      <c r="Q19" s="3"/>
      <c r="R19" s="6" t="s">
        <v>30</v>
      </c>
      <c r="S19" s="3"/>
      <c r="T19" s="6" t="s">
        <v>30</v>
      </c>
      <c r="U19" s="3"/>
      <c r="V19" s="6" t="s">
        <v>30</v>
      </c>
      <c r="W19" s="3"/>
      <c r="X19" s="6" t="s">
        <v>30</v>
      </c>
      <c r="Y19" s="3"/>
      <c r="Z19" s="6" t="s">
        <v>30</v>
      </c>
    </row>
    <row r="20" spans="1:26" x14ac:dyDescent="0.2">
      <c r="A20" s="19"/>
      <c r="B20" s="7" t="s">
        <v>44</v>
      </c>
      <c r="C20" s="4">
        <v>0</v>
      </c>
      <c r="D20" s="5">
        <v>3.506E-3</v>
      </c>
      <c r="E20" s="4">
        <v>0</v>
      </c>
      <c r="F20" s="5">
        <v>3.4320000000000002E-3</v>
      </c>
      <c r="G20" s="4">
        <v>0</v>
      </c>
      <c r="H20" s="5">
        <v>3.47E-3</v>
      </c>
      <c r="I20" s="3"/>
      <c r="J20" s="6" t="s">
        <v>30</v>
      </c>
      <c r="K20" s="3"/>
      <c r="L20" s="6" t="s">
        <v>30</v>
      </c>
      <c r="M20" s="3"/>
      <c r="N20" s="6" t="s">
        <v>30</v>
      </c>
      <c r="O20" s="3"/>
      <c r="P20" s="6" t="s">
        <v>30</v>
      </c>
      <c r="Q20" s="3"/>
      <c r="R20" s="6" t="s">
        <v>30</v>
      </c>
      <c r="S20" s="3"/>
      <c r="T20" s="6" t="s">
        <v>30</v>
      </c>
      <c r="U20" s="3"/>
      <c r="V20" s="6" t="s">
        <v>30</v>
      </c>
      <c r="W20" s="3"/>
      <c r="X20" s="6" t="s">
        <v>30</v>
      </c>
      <c r="Y20" s="3"/>
      <c r="Z20" s="6" t="s">
        <v>30</v>
      </c>
    </row>
    <row r="21" spans="1:26" x14ac:dyDescent="0.2">
      <c r="A21" s="19"/>
      <c r="B21" s="7" t="s">
        <v>45</v>
      </c>
      <c r="C21" s="4">
        <v>-5.0000000000000001E-4</v>
      </c>
      <c r="D21" s="5">
        <v>2.1405E-2</v>
      </c>
      <c r="E21" s="4">
        <v>0</v>
      </c>
      <c r="F21" s="5">
        <v>2.0979000000000001E-2</v>
      </c>
      <c r="G21" s="4">
        <v>5.0000000000000001E-4</v>
      </c>
      <c r="H21" s="5">
        <v>6.2449999999999997E-3</v>
      </c>
      <c r="I21" s="3"/>
      <c r="J21" s="6" t="s">
        <v>30</v>
      </c>
      <c r="K21" s="3"/>
      <c r="L21" s="6" t="s">
        <v>30</v>
      </c>
      <c r="M21" s="3"/>
      <c r="N21" s="6" t="s">
        <v>30</v>
      </c>
      <c r="O21" s="3"/>
      <c r="P21" s="6" t="s">
        <v>30</v>
      </c>
      <c r="Q21" s="3"/>
      <c r="R21" s="6" t="s">
        <v>30</v>
      </c>
      <c r="S21" s="3"/>
      <c r="T21" s="6" t="s">
        <v>30</v>
      </c>
      <c r="U21" s="3"/>
      <c r="V21" s="6" t="s">
        <v>30</v>
      </c>
      <c r="W21" s="3"/>
      <c r="X21" s="6" t="s">
        <v>30</v>
      </c>
      <c r="Y21" s="3"/>
      <c r="Z21" s="6" t="s">
        <v>30</v>
      </c>
    </row>
    <row r="22" spans="1:26" x14ac:dyDescent="0.2">
      <c r="A22" s="19"/>
      <c r="B22" s="7" t="s">
        <v>46</v>
      </c>
      <c r="C22" s="3"/>
      <c r="D22" s="5">
        <v>0</v>
      </c>
      <c r="E22" s="3"/>
      <c r="F22" s="5">
        <v>0</v>
      </c>
      <c r="G22" s="3"/>
      <c r="H22" s="5">
        <v>0</v>
      </c>
      <c r="I22" s="3"/>
      <c r="J22" s="6" t="s">
        <v>30</v>
      </c>
      <c r="K22" s="3"/>
      <c r="L22" s="6" t="s">
        <v>30</v>
      </c>
      <c r="M22" s="3"/>
      <c r="N22" s="6" t="s">
        <v>30</v>
      </c>
      <c r="O22" s="3"/>
      <c r="P22" s="6" t="s">
        <v>30</v>
      </c>
      <c r="Q22" s="3"/>
      <c r="R22" s="6" t="s">
        <v>30</v>
      </c>
      <c r="S22" s="3"/>
      <c r="T22" s="6" t="s">
        <v>30</v>
      </c>
      <c r="U22" s="3"/>
      <c r="V22" s="6" t="s">
        <v>30</v>
      </c>
      <c r="W22" s="3"/>
      <c r="X22" s="6" t="s">
        <v>30</v>
      </c>
      <c r="Y22" s="3"/>
      <c r="Z22" s="6" t="s">
        <v>30</v>
      </c>
    </row>
    <row r="23" spans="1:26" x14ac:dyDescent="0.2">
      <c r="A23" s="19"/>
      <c r="B23" s="7" t="s">
        <v>47</v>
      </c>
      <c r="C23" s="4">
        <v>0</v>
      </c>
      <c r="D23" s="5">
        <v>1.1490000000000001E-3</v>
      </c>
      <c r="E23" s="4">
        <v>0</v>
      </c>
      <c r="F23" s="5">
        <v>1.126E-3</v>
      </c>
      <c r="G23" s="4">
        <v>1E-4</v>
      </c>
      <c r="H23" s="5">
        <v>1.191E-3</v>
      </c>
      <c r="I23" s="3"/>
      <c r="J23" s="6" t="s">
        <v>30</v>
      </c>
      <c r="K23" s="3"/>
      <c r="L23" s="6" t="s">
        <v>30</v>
      </c>
      <c r="M23" s="3"/>
      <c r="N23" s="6" t="s">
        <v>30</v>
      </c>
      <c r="O23" s="3"/>
      <c r="P23" s="6" t="s">
        <v>30</v>
      </c>
      <c r="Q23" s="3"/>
      <c r="R23" s="6" t="s">
        <v>30</v>
      </c>
      <c r="S23" s="3"/>
      <c r="T23" s="6" t="s">
        <v>30</v>
      </c>
      <c r="U23" s="3"/>
      <c r="V23" s="6" t="s">
        <v>30</v>
      </c>
      <c r="W23" s="3"/>
      <c r="X23" s="6" t="s">
        <v>30</v>
      </c>
      <c r="Y23" s="3"/>
      <c r="Z23" s="6" t="s">
        <v>30</v>
      </c>
    </row>
    <row r="24" spans="1:26" x14ac:dyDescent="0.2">
      <c r="A24" s="19"/>
      <c r="B24" s="7" t="s">
        <v>48</v>
      </c>
      <c r="C24" s="4">
        <v>0</v>
      </c>
      <c r="D24" s="5">
        <v>-9.9570000000000006E-3</v>
      </c>
      <c r="E24" s="4">
        <v>0</v>
      </c>
      <c r="F24" s="5">
        <v>8.2700000000000004E-4</v>
      </c>
      <c r="G24" s="4">
        <v>1E-4</v>
      </c>
      <c r="H24" s="5">
        <v>-5.0990000000000002E-3</v>
      </c>
      <c r="I24" s="3"/>
      <c r="J24" s="6" t="s">
        <v>30</v>
      </c>
      <c r="K24" s="3"/>
      <c r="L24" s="6" t="s">
        <v>30</v>
      </c>
      <c r="M24" s="3"/>
      <c r="N24" s="6" t="s">
        <v>30</v>
      </c>
      <c r="O24" s="3"/>
      <c r="P24" s="6" t="s">
        <v>30</v>
      </c>
      <c r="Q24" s="3"/>
      <c r="R24" s="6" t="s">
        <v>30</v>
      </c>
      <c r="S24" s="3"/>
      <c r="T24" s="6" t="s">
        <v>30</v>
      </c>
      <c r="U24" s="3"/>
      <c r="V24" s="6" t="s">
        <v>30</v>
      </c>
      <c r="W24" s="3"/>
      <c r="X24" s="6" t="s">
        <v>30</v>
      </c>
      <c r="Y24" s="3"/>
      <c r="Z24" s="6" t="s">
        <v>30</v>
      </c>
    </row>
    <row r="25" spans="1:26" x14ac:dyDescent="0.2">
      <c r="A25" s="19"/>
      <c r="B25" s="8" t="s">
        <v>49</v>
      </c>
      <c r="C25" s="10">
        <v>3.3599999999999998E-2</v>
      </c>
      <c r="D25" s="11">
        <v>0.99999300000000002</v>
      </c>
      <c r="E25" s="10">
        <f>SUM(E6:E24)</f>
        <v>3.2000000000000015E-3</v>
      </c>
      <c r="F25" s="11">
        <v>0.99999400000000005</v>
      </c>
      <c r="G25" s="10">
        <v>-1.6400000000000001E-2</v>
      </c>
      <c r="H25" s="11">
        <v>0.99999099999999996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19"/>
      <c r="B26" s="2" t="s">
        <v>50</v>
      </c>
      <c r="C26" s="13">
        <v>82154.505999999994</v>
      </c>
      <c r="D26" s="12"/>
      <c r="E26" s="13">
        <v>10004.914000000001</v>
      </c>
      <c r="F26" s="12"/>
      <c r="G26" s="13">
        <v>-45450.945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x14ac:dyDescent="0.2">
      <c r="A28" s="19"/>
      <c r="B28" s="2" t="s">
        <v>51</v>
      </c>
      <c r="C28" s="14">
        <v>2.24E-2</v>
      </c>
      <c r="D28" s="14">
        <v>0.90323600000000004</v>
      </c>
      <c r="E28" s="14">
        <f>+E30-E29</f>
        <v>-3.2599999999999997E-2</v>
      </c>
      <c r="F28" s="14">
        <v>0.90855900000000001</v>
      </c>
      <c r="G28" s="14">
        <v>-1.6400000000000001E-2</v>
      </c>
      <c r="H28" s="14">
        <v>0.91241499999999998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x14ac:dyDescent="0.2">
      <c r="A29" s="19"/>
      <c r="B29" s="7" t="s">
        <v>52</v>
      </c>
      <c r="C29" s="5">
        <v>1.12E-2</v>
      </c>
      <c r="D29" s="5">
        <v>9.6763000000000002E-2</v>
      </c>
      <c r="E29" s="5">
        <v>3.5799999999999998E-2</v>
      </c>
      <c r="F29" s="5">
        <v>9.1439999999999994E-2</v>
      </c>
      <c r="G29" s="5">
        <v>0</v>
      </c>
      <c r="H29" s="5">
        <v>8.7583999999999995E-2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19"/>
      <c r="B30" s="8" t="s">
        <v>49</v>
      </c>
      <c r="C30" s="11">
        <v>3.3599999999999998E-2</v>
      </c>
      <c r="D30" s="11">
        <v>0.99999899999999997</v>
      </c>
      <c r="E30" s="11">
        <v>3.2000000000000015E-3</v>
      </c>
      <c r="F30" s="11">
        <v>0.99999899999999997</v>
      </c>
      <c r="G30" s="11">
        <v>-1.6400000000000001E-2</v>
      </c>
      <c r="H30" s="11">
        <v>0.99999899999999997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x14ac:dyDescent="0.2">
      <c r="A32" s="19"/>
      <c r="B32" s="2" t="s">
        <v>53</v>
      </c>
      <c r="C32" s="14">
        <v>2.7400000000000001E-2</v>
      </c>
      <c r="D32" s="14">
        <v>0.90120999999999996</v>
      </c>
      <c r="E32" s="14">
        <f>+E34-E33</f>
        <v>6.2600000000000003E-2</v>
      </c>
      <c r="F32" s="14">
        <v>0.91695599999999999</v>
      </c>
      <c r="G32" s="14">
        <v>-1E-3</v>
      </c>
      <c r="H32" s="14">
        <v>0.90060099999999998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x14ac:dyDescent="0.2">
      <c r="A33" s="19"/>
      <c r="B33" s="7" t="s">
        <v>54</v>
      </c>
      <c r="C33" s="5">
        <v>6.1999999999999998E-3</v>
      </c>
      <c r="D33" s="5">
        <v>9.8789000000000002E-2</v>
      </c>
      <c r="E33" s="5">
        <v>-5.9400000000000001E-2</v>
      </c>
      <c r="F33" s="5">
        <v>8.3043000000000006E-2</v>
      </c>
      <c r="G33" s="5">
        <v>-1.54E-2</v>
      </c>
      <c r="H33" s="5">
        <v>9.9398E-2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19"/>
      <c r="B34" s="8" t="s">
        <v>49</v>
      </c>
      <c r="C34" s="11">
        <v>3.3599999999999998E-2</v>
      </c>
      <c r="D34" s="11">
        <v>0.99999899999999997</v>
      </c>
      <c r="E34" s="11">
        <v>3.2000000000000015E-3</v>
      </c>
      <c r="F34" s="11">
        <v>0.99999899999999997</v>
      </c>
      <c r="G34" s="11">
        <v>-1.6400000000000001E-2</v>
      </c>
      <c r="H34" s="11">
        <v>0.99999899999999997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x14ac:dyDescent="0.2">
      <c r="A36" s="19"/>
      <c r="B36" s="1" t="s">
        <v>55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" t="s">
        <v>61</v>
      </c>
      <c r="I36" s="2" t="s">
        <v>62</v>
      </c>
      <c r="J36" s="2" t="s">
        <v>63</v>
      </c>
    </row>
    <row r="37" spans="1:26" x14ac:dyDescent="0.2">
      <c r="A37" s="19"/>
      <c r="B37" s="2" t="s">
        <v>29</v>
      </c>
      <c r="C37" s="4">
        <v>4.7999999999999996E-3</v>
      </c>
      <c r="D37" s="5">
        <v>0.18654100000000001</v>
      </c>
      <c r="E37" s="3"/>
      <c r="F37" s="6" t="s">
        <v>30</v>
      </c>
      <c r="G37" s="3"/>
      <c r="H37" s="6" t="s">
        <v>30</v>
      </c>
      <c r="I37" s="3"/>
      <c r="J37" s="6" t="s">
        <v>30</v>
      </c>
    </row>
    <row r="38" spans="1:26" x14ac:dyDescent="0.2">
      <c r="A38" s="19"/>
      <c r="B38" s="7" t="s">
        <v>31</v>
      </c>
      <c r="C38" s="4">
        <v>9.4999999999999998E-3</v>
      </c>
      <c r="D38" s="5">
        <v>0.293993</v>
      </c>
      <c r="E38" s="3"/>
      <c r="F38" s="6" t="s">
        <v>30</v>
      </c>
      <c r="G38" s="3"/>
      <c r="H38" s="6" t="s">
        <v>30</v>
      </c>
      <c r="I38" s="3"/>
      <c r="J38" s="6" t="s">
        <v>30</v>
      </c>
    </row>
    <row r="39" spans="1:26" x14ac:dyDescent="0.2">
      <c r="A39" s="19"/>
      <c r="B39" s="7" t="s">
        <v>32</v>
      </c>
      <c r="C39" s="4" t="s">
        <v>65</v>
      </c>
      <c r="D39" s="5">
        <v>7.7800000000000005E-4</v>
      </c>
      <c r="E39" s="3"/>
      <c r="F39" s="6" t="s">
        <v>30</v>
      </c>
      <c r="G39" s="3"/>
      <c r="H39" s="6" t="s">
        <v>30</v>
      </c>
      <c r="I39" s="3"/>
      <c r="J39" s="6" t="s">
        <v>30</v>
      </c>
    </row>
    <row r="40" spans="1:26" x14ac:dyDescent="0.2">
      <c r="A40" s="19"/>
      <c r="B40" s="7" t="s">
        <v>33</v>
      </c>
      <c r="C40" s="4">
        <v>1E-4</v>
      </c>
      <c r="D40" s="5">
        <v>6.241E-3</v>
      </c>
      <c r="E40" s="3"/>
      <c r="F40" s="6" t="s">
        <v>30</v>
      </c>
      <c r="G40" s="3"/>
      <c r="H40" s="6" t="s">
        <v>30</v>
      </c>
      <c r="I40" s="3"/>
      <c r="J40" s="6" t="s">
        <v>30</v>
      </c>
    </row>
    <row r="41" spans="1:26" x14ac:dyDescent="0.2">
      <c r="A41" s="19"/>
      <c r="B41" s="7" t="s">
        <v>34</v>
      </c>
      <c r="C41" s="4">
        <v>6.9999999999999999E-4</v>
      </c>
      <c r="D41" s="5">
        <v>9.2105000000000006E-2</v>
      </c>
      <c r="E41" s="3"/>
      <c r="F41" s="6" t="s">
        <v>30</v>
      </c>
      <c r="G41" s="3"/>
      <c r="H41" s="6" t="s">
        <v>30</v>
      </c>
      <c r="I41" s="3"/>
      <c r="J41" s="6" t="s">
        <v>30</v>
      </c>
    </row>
    <row r="42" spans="1:26" x14ac:dyDescent="0.2">
      <c r="A42" s="19"/>
      <c r="B42" s="7" t="s">
        <v>35</v>
      </c>
      <c r="C42" s="4" t="s">
        <v>65</v>
      </c>
      <c r="D42" s="5">
        <v>7.7499999999999997E-4</v>
      </c>
      <c r="E42" s="3"/>
      <c r="F42" s="6" t="s">
        <v>30</v>
      </c>
      <c r="G42" s="3"/>
      <c r="H42" s="6" t="s">
        <v>30</v>
      </c>
      <c r="I42" s="3"/>
      <c r="J42" s="6" t="s">
        <v>30</v>
      </c>
    </row>
    <row r="43" spans="1:26" x14ac:dyDescent="0.2">
      <c r="A43" s="19"/>
      <c r="B43" s="7" t="s">
        <v>36</v>
      </c>
      <c r="C43" s="4">
        <v>3.9E-2</v>
      </c>
      <c r="D43" s="5">
        <v>0.35351100000000002</v>
      </c>
      <c r="E43" s="3"/>
      <c r="F43" s="6" t="s">
        <v>30</v>
      </c>
      <c r="G43" s="3"/>
      <c r="H43" s="6" t="s">
        <v>30</v>
      </c>
      <c r="I43" s="3"/>
      <c r="J43" s="6" t="s">
        <v>30</v>
      </c>
    </row>
    <row r="44" spans="1:26" x14ac:dyDescent="0.2">
      <c r="A44" s="19"/>
      <c r="B44" s="7" t="s">
        <v>37</v>
      </c>
      <c r="C44" s="4" t="s">
        <v>65</v>
      </c>
      <c r="D44" s="6" t="s">
        <v>30</v>
      </c>
      <c r="E44" s="3"/>
      <c r="F44" s="6" t="s">
        <v>30</v>
      </c>
      <c r="G44" s="3"/>
      <c r="H44" s="6" t="s">
        <v>30</v>
      </c>
      <c r="I44" s="3"/>
      <c r="J44" s="6" t="s">
        <v>30</v>
      </c>
    </row>
    <row r="45" spans="1:26" x14ac:dyDescent="0.2">
      <c r="A45" s="19"/>
      <c r="B45" s="7" t="s">
        <v>38</v>
      </c>
      <c r="C45" s="4" t="s">
        <v>65</v>
      </c>
      <c r="D45" s="5">
        <v>2.2200000000000002E-3</v>
      </c>
      <c r="E45" s="3"/>
      <c r="F45" s="6" t="s">
        <v>30</v>
      </c>
      <c r="G45" s="3"/>
      <c r="H45" s="6" t="s">
        <v>30</v>
      </c>
      <c r="I45" s="3"/>
      <c r="J45" s="6" t="s">
        <v>30</v>
      </c>
    </row>
    <row r="46" spans="1:26" x14ac:dyDescent="0.2">
      <c r="A46" s="19"/>
      <c r="B46" s="7" t="s">
        <v>39</v>
      </c>
      <c r="C46" s="4">
        <v>2.0000000000000001E-4</v>
      </c>
      <c r="D46" s="5">
        <v>5.6547E-2</v>
      </c>
      <c r="E46" s="3"/>
      <c r="F46" s="6" t="s">
        <v>30</v>
      </c>
      <c r="G46" s="3"/>
      <c r="H46" s="6" t="s">
        <v>30</v>
      </c>
      <c r="I46" s="3"/>
      <c r="J46" s="6" t="s">
        <v>30</v>
      </c>
    </row>
    <row r="47" spans="1:26" x14ac:dyDescent="0.2">
      <c r="A47" s="19"/>
      <c r="B47" s="7" t="s">
        <v>40</v>
      </c>
      <c r="C47" s="4">
        <v>5.9999999999999995E-4</v>
      </c>
      <c r="D47" s="5">
        <v>3.6819999999999999E-3</v>
      </c>
      <c r="E47" s="3"/>
      <c r="F47" s="6" t="s">
        <v>30</v>
      </c>
      <c r="G47" s="3"/>
      <c r="H47" s="6" t="s">
        <v>30</v>
      </c>
      <c r="I47" s="3"/>
      <c r="J47" s="6" t="s">
        <v>30</v>
      </c>
    </row>
    <row r="48" spans="1:26" x14ac:dyDescent="0.2">
      <c r="A48" s="19"/>
      <c r="B48" s="7" t="s">
        <v>41</v>
      </c>
      <c r="C48" s="4">
        <v>-3.5299999999999998E-2</v>
      </c>
      <c r="D48" s="5">
        <v>-2.493E-3</v>
      </c>
      <c r="E48" s="3"/>
      <c r="F48" s="6" t="s">
        <v>30</v>
      </c>
      <c r="G48" s="3"/>
      <c r="H48" s="6" t="s">
        <v>30</v>
      </c>
      <c r="I48" s="3"/>
      <c r="J48" s="6" t="s">
        <v>30</v>
      </c>
    </row>
    <row r="49" spans="1:26" x14ac:dyDescent="0.2">
      <c r="A49" s="19"/>
      <c r="B49" s="7" t="s">
        <v>42</v>
      </c>
      <c r="C49" s="4" t="s">
        <v>65</v>
      </c>
      <c r="D49" s="5">
        <v>1.3999999999999999E-4</v>
      </c>
      <c r="E49" s="3"/>
      <c r="F49" s="6" t="s">
        <v>30</v>
      </c>
      <c r="G49" s="3"/>
      <c r="H49" s="6" t="s">
        <v>30</v>
      </c>
      <c r="I49" s="3"/>
      <c r="J49" s="6" t="s">
        <v>30</v>
      </c>
    </row>
    <row r="50" spans="1:26" x14ac:dyDescent="0.2">
      <c r="A50" s="19"/>
      <c r="B50" s="7" t="s">
        <v>43</v>
      </c>
      <c r="C50" s="4" t="s">
        <v>65</v>
      </c>
      <c r="D50" s="5">
        <v>1.44E-4</v>
      </c>
      <c r="E50" s="3"/>
      <c r="F50" s="6" t="s">
        <v>30</v>
      </c>
      <c r="G50" s="3"/>
      <c r="H50" s="6" t="s">
        <v>30</v>
      </c>
      <c r="I50" s="3"/>
      <c r="J50" s="6" t="s">
        <v>30</v>
      </c>
    </row>
    <row r="51" spans="1:26" x14ac:dyDescent="0.2">
      <c r="A51" s="19"/>
      <c r="B51" s="7" t="s">
        <v>44</v>
      </c>
      <c r="C51" s="4" t="s">
        <v>65</v>
      </c>
      <c r="D51" s="5">
        <v>3.47E-3</v>
      </c>
      <c r="E51" s="3"/>
      <c r="F51" s="6" t="s">
        <v>30</v>
      </c>
      <c r="G51" s="3"/>
      <c r="H51" s="6" t="s">
        <v>30</v>
      </c>
      <c r="I51" s="3"/>
      <c r="J51" s="6" t="s">
        <v>30</v>
      </c>
    </row>
    <row r="52" spans="1:26" x14ac:dyDescent="0.2">
      <c r="A52" s="19"/>
      <c r="B52" s="7" t="s">
        <v>45</v>
      </c>
      <c r="C52" s="4" t="s">
        <v>65</v>
      </c>
      <c r="D52" s="5">
        <v>6.2449999999999997E-3</v>
      </c>
      <c r="E52" s="3"/>
      <c r="F52" s="6" t="s">
        <v>30</v>
      </c>
      <c r="G52" s="3"/>
      <c r="H52" s="6" t="s">
        <v>30</v>
      </c>
      <c r="I52" s="3"/>
      <c r="J52" s="6" t="s">
        <v>30</v>
      </c>
    </row>
    <row r="53" spans="1:26" x14ac:dyDescent="0.2">
      <c r="A53" s="19"/>
      <c r="B53" s="7" t="s">
        <v>46</v>
      </c>
      <c r="C53" s="4" t="s">
        <v>65</v>
      </c>
      <c r="D53" s="6" t="s">
        <v>30</v>
      </c>
      <c r="E53" s="3"/>
      <c r="F53" s="6" t="s">
        <v>30</v>
      </c>
      <c r="G53" s="3"/>
      <c r="H53" s="6" t="s">
        <v>30</v>
      </c>
      <c r="I53" s="3"/>
      <c r="J53" s="6" t="s">
        <v>30</v>
      </c>
    </row>
    <row r="54" spans="1:26" x14ac:dyDescent="0.2">
      <c r="A54" s="19"/>
      <c r="B54" s="7" t="s">
        <v>47</v>
      </c>
      <c r="C54" s="4">
        <v>1E-4</v>
      </c>
      <c r="D54" s="5">
        <v>1.191E-3</v>
      </c>
      <c r="E54" s="3"/>
      <c r="F54" s="6" t="s">
        <v>30</v>
      </c>
      <c r="G54" s="3"/>
      <c r="H54" s="6" t="s">
        <v>30</v>
      </c>
      <c r="I54" s="3"/>
      <c r="J54" s="6" t="s">
        <v>30</v>
      </c>
    </row>
    <row r="55" spans="1:26" x14ac:dyDescent="0.2">
      <c r="A55" s="19"/>
      <c r="B55" s="7" t="s">
        <v>48</v>
      </c>
      <c r="C55" s="4">
        <v>1E-4</v>
      </c>
      <c r="D55" s="5">
        <v>-5.0990000000000002E-3</v>
      </c>
      <c r="E55" s="3"/>
      <c r="F55" s="6" t="s">
        <v>30</v>
      </c>
      <c r="G55" s="3"/>
      <c r="H55" s="6" t="s">
        <v>30</v>
      </c>
      <c r="I55" s="3"/>
      <c r="J55" s="6" t="s">
        <v>30</v>
      </c>
    </row>
    <row r="56" spans="1:26" x14ac:dyDescent="0.2">
      <c r="A56" s="19"/>
      <c r="B56" s="8" t="s">
        <v>64</v>
      </c>
      <c r="C56" s="16">
        <v>1.9800000000000002E-2</v>
      </c>
      <c r="D56" s="17">
        <v>0.99999099999999996</v>
      </c>
      <c r="E56" s="15"/>
      <c r="F56" s="15"/>
      <c r="G56" s="15"/>
      <c r="H56" s="15"/>
      <c r="I56" s="15"/>
      <c r="J56" s="15"/>
    </row>
    <row r="57" spans="1:26" x14ac:dyDescent="0.2">
      <c r="A57" s="19"/>
      <c r="B57" s="2" t="s">
        <v>50</v>
      </c>
      <c r="C57" s="13">
        <v>46708.474999999999</v>
      </c>
      <c r="D57" s="12"/>
      <c r="E57" s="12"/>
      <c r="F57" s="12"/>
      <c r="G57" s="12"/>
      <c r="H57" s="12"/>
      <c r="I57" s="12"/>
      <c r="J57" s="12"/>
    </row>
    <row r="58" spans="1:26" ht="12.75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x14ac:dyDescent="0.2">
      <c r="A59" s="19"/>
      <c r="B59" s="2" t="s">
        <v>51</v>
      </c>
      <c r="C59" s="14">
        <v>-2.7400000000000001E-2</v>
      </c>
      <c r="D59" s="14">
        <v>0.91241499999999998</v>
      </c>
      <c r="E59" s="12"/>
      <c r="F59" s="12"/>
      <c r="G59" s="12"/>
      <c r="H59" s="12"/>
      <c r="I59" s="12"/>
      <c r="J59" s="12"/>
    </row>
    <row r="60" spans="1:26" x14ac:dyDescent="0.2">
      <c r="A60" s="19"/>
      <c r="B60" s="7" t="s">
        <v>52</v>
      </c>
      <c r="C60" s="5">
        <v>4.7199999999999999E-2</v>
      </c>
      <c r="D60" s="5">
        <v>8.7583999999999995E-2</v>
      </c>
      <c r="E60" s="3"/>
      <c r="F60" s="3"/>
      <c r="G60" s="3"/>
      <c r="H60" s="3"/>
      <c r="I60" s="3"/>
      <c r="J60" s="3"/>
    </row>
    <row r="61" spans="1:26" x14ac:dyDescent="0.2">
      <c r="A61" s="19"/>
      <c r="B61" s="8" t="s">
        <v>64</v>
      </c>
      <c r="C61" s="16">
        <v>1.9800000000000002E-2</v>
      </c>
      <c r="D61" s="17">
        <v>0.99999899999999997</v>
      </c>
      <c r="E61" s="15"/>
      <c r="F61" s="15"/>
      <c r="G61" s="15"/>
      <c r="H61" s="15"/>
      <c r="I61" s="15"/>
      <c r="J61" s="15"/>
    </row>
    <row r="62" spans="1:26" ht="12.75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x14ac:dyDescent="0.2">
      <c r="A63" s="19"/>
      <c r="B63" s="2" t="s">
        <v>53</v>
      </c>
      <c r="C63" s="14">
        <v>8.9200000000000002E-2</v>
      </c>
      <c r="D63" s="14">
        <v>0.90060099999999998</v>
      </c>
      <c r="E63" s="12"/>
      <c r="F63" s="12"/>
      <c r="G63" s="12"/>
      <c r="H63" s="12"/>
      <c r="I63" s="12"/>
      <c r="J63" s="12"/>
    </row>
    <row r="64" spans="1:26" x14ac:dyDescent="0.2">
      <c r="A64" s="19"/>
      <c r="B64" s="7" t="s">
        <v>54</v>
      </c>
      <c r="C64" s="5">
        <v>-6.9400000000000003E-2</v>
      </c>
      <c r="D64" s="5">
        <v>9.9398E-2</v>
      </c>
      <c r="E64" s="3"/>
      <c r="F64" s="3"/>
      <c r="G64" s="3"/>
      <c r="H64" s="3"/>
      <c r="I64" s="3"/>
      <c r="J64" s="3"/>
    </row>
    <row r="65" spans="1:26" x14ac:dyDescent="0.2">
      <c r="A65" s="19"/>
      <c r="B65" s="8" t="s">
        <v>64</v>
      </c>
      <c r="C65" s="16">
        <v>1.9800000000000002E-2</v>
      </c>
      <c r="D65" s="17">
        <v>0.99999899999999997</v>
      </c>
      <c r="E65" s="15"/>
      <c r="F65" s="15"/>
      <c r="G65" s="15"/>
      <c r="H65" s="15"/>
      <c r="I65" s="15"/>
      <c r="J65" s="15"/>
    </row>
    <row r="66" spans="1:26" ht="12.75" customHeigh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.75" customHeight="1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2.75" customHeight="1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.75" customHeight="1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2.75" customHeight="1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.75" customHeight="1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x14ac:dyDescent="0.2">
      <c r="A72" s="20">
        <v>45777</v>
      </c>
      <c r="B72" s="19"/>
      <c r="C72" s="19"/>
      <c r="D72" s="19"/>
      <c r="E72" s="19"/>
      <c r="F72" s="19"/>
      <c r="G72" s="19"/>
      <c r="H72" s="19"/>
      <c r="I72" s="19"/>
      <c r="J72" s="21">
        <v>1</v>
      </c>
      <c r="K72" s="19"/>
      <c r="L72" s="19"/>
      <c r="M72" s="19"/>
      <c r="N72" s="19"/>
      <c r="O72" s="19"/>
      <c r="P72" s="19"/>
      <c r="Q72" s="19"/>
      <c r="R72" s="19"/>
      <c r="S72" s="22">
        <v>0.60917823999999998</v>
      </c>
      <c r="T72" s="19"/>
      <c r="U72" s="19"/>
      <c r="V72" s="19"/>
      <c r="W72" s="19"/>
      <c r="X72" s="19"/>
      <c r="Y72" s="19"/>
      <c r="Z72" s="19"/>
    </row>
  </sheetData>
  <mergeCells count="24">
    <mergeCell ref="B71:Z71"/>
    <mergeCell ref="A72:I72"/>
    <mergeCell ref="J72:R72"/>
    <mergeCell ref="S72:Z72"/>
    <mergeCell ref="B66:Z66"/>
    <mergeCell ref="B67:Z67"/>
    <mergeCell ref="B68:Z68"/>
    <mergeCell ref="B69:Z69"/>
    <mergeCell ref="B70:Z70"/>
    <mergeCell ref="A36:A57"/>
    <mergeCell ref="B58:Z58"/>
    <mergeCell ref="A59:A61"/>
    <mergeCell ref="B62:Z62"/>
    <mergeCell ref="A63:A65"/>
    <mergeCell ref="B27:Z27"/>
    <mergeCell ref="A28:A30"/>
    <mergeCell ref="B31:Z31"/>
    <mergeCell ref="A32:A34"/>
    <mergeCell ref="B35:Z35"/>
    <mergeCell ref="B1:Z1"/>
    <mergeCell ref="B2:Z2"/>
    <mergeCell ref="B3:Z3"/>
    <mergeCell ref="B4:Z4"/>
    <mergeCell ref="A5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Zeevik Levinger</dc:creator>
  <cp:lastModifiedBy>Zeevik Levinger</cp:lastModifiedBy>
  <dcterms:created xsi:type="dcterms:W3CDTF">2025-05-11T14:08:41Z</dcterms:created>
  <dcterms:modified xsi:type="dcterms:W3CDTF">2025-05-11T14:08:41Z</dcterms:modified>
</cp:coreProperties>
</file>