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ocuments\"/>
    </mc:Choice>
  </mc:AlternateContent>
  <bookViews>
    <workbookView xWindow="0" yWindow="0" windowWidth="28800" windowHeight="11505" activeTab="2"/>
  </bookViews>
  <sheets>
    <sheet name="תוכן" sheetId="4" r:id="rId1"/>
    <sheet name="מסלולים מתמחים" sheetId="2" r:id="rId2"/>
    <sheet name="מדיניות השקעה 2023"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1" l="1"/>
  <c r="D69" i="1"/>
  <c r="D36" i="1"/>
  <c r="D19" i="1"/>
  <c r="B69" i="1" l="1"/>
  <c r="B53" i="1"/>
  <c r="B36" i="1"/>
  <c r="B19" i="1" l="1"/>
  <c r="E69" i="1"/>
  <c r="C69" i="1"/>
  <c r="E53" i="1"/>
  <c r="C53" i="1"/>
  <c r="E36" i="1"/>
  <c r="C36" i="1"/>
  <c r="E19" i="1"/>
  <c r="C19" i="1"/>
</calcChain>
</file>

<file path=xl/sharedStrings.xml><?xml version="1.0" encoding="utf-8"?>
<sst xmlns="http://schemas.openxmlformats.org/spreadsheetml/2006/main" count="295" uniqueCount="134">
  <si>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</si>
  <si>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</si>
  <si>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</si>
  <si>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</si>
  <si>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</si>
  <si>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</si>
  <si>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</si>
  <si>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</si>
  <si>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</si>
  <si>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</si>
  <si>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</si>
  <si>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</si>
  <si>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</si>
  <si>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</si>
  <si>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</si>
  <si>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</si>
  <si>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</si>
  <si>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</si>
  <si>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</si>
  <si>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</si>
  <si>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</si>
  <si>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</si>
  <si>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</si>
  <si>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</si>
  <si>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</si>
  <si>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</si>
  <si>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</si>
  <si>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</si>
  <si>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</si>
  <si>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</si>
  <si>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</si>
  <si>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</si>
  <si>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</si>
  <si>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</si>
  <si>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</si>
  <si>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</si>
  <si>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</si>
  <si>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</si>
  <si>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</si>
  <si>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</si>
  <si>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</si>
  <si>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</si>
  <si>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</si>
  <si>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</si>
  <si>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</si>
  <si>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</si>
  <si>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</si>
  <si>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</si>
  <si>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</si>
  <si>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</si>
  <si>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</si>
  <si>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</si>
  <si>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</si>
  <si>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</si>
  <si>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</si>
  <si>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</si>
  <si>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</si>
  <si>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</si>
  <si>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</si>
  <si>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</si>
  <si>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</si>
  <si>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</si>
  <si>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</si>
  <si>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</si>
  <si>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</si>
  <si>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</si>
  <si>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</si>
  <si>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</si>
  <si>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</si>
  <si>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</si>
  <si>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</si>
  <si>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</si>
  <si>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</si>
  <si>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</si>
  <si>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</si>
  <si>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</si>
  <si>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</si>
  <si>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</si>
  <si>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</si>
  <si>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</si>
  <si>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</si>
  <si>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</si>
  <si>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</si>
  <si>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</si>
  <si>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</si>
  <si>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</si>
  <si>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</si>
  <si>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</si>
  <si>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</si>
  <si>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</si>
  <si>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</si>
  <si>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</si>
  <si>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</si>
  <si>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</si>
  <si>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</si>
  <si>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10%-20%</t>
  </si>
  <si>
    <t>18%-30%</t>
  </si>
  <si>
    <r>
      <t xml:space="preserve">40% - </t>
    </r>
    <r>
      <rPr>
        <sz val="11"/>
        <rFont val="Tahoma"/>
        <family val="2"/>
      </rPr>
      <t>מדד ת"א 125</t>
    </r>
    <r>
      <rPr>
        <sz val="11"/>
        <color theme="1"/>
        <rFont val="Tahoma"/>
        <family val="2"/>
      </rPr>
      <t xml:space="preserve">
30% - תל בונד 20
30% - מדד שקליות ממשלתיות</t>
    </r>
  </si>
  <si>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</si>
  <si>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</si>
  <si>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</si>
  <si>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</si>
  <si>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</si>
  <si>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</si>
  <si>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</si>
  <si>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</si>
  <si>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</si>
  <si>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</si>
  <si>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</si>
  <si>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שיעור חשיפה בפועל 31.01.2023</t>
  </si>
  <si>
    <t>שיעור החשיפה צפוי 01.02.2023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</si>
  <si>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</si>
  <si>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</si>
  <si>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</si>
  <si>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</si>
  <si>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</si>
  <si>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</si>
  <si>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r>
      <t xml:space="preserve">מדד ת"א 125               15.00%
מדד MSCI WORLD  </t>
    </r>
    <r>
      <rPr>
        <sz val="11"/>
        <color theme="0"/>
        <rFont val="Tahoma"/>
        <family val="2"/>
      </rPr>
      <t>ד</t>
    </r>
    <r>
      <rPr>
        <sz val="11"/>
        <color theme="1"/>
        <rFont val="Tahoma"/>
        <family val="2"/>
      </rPr>
      <t xml:space="preserve">    35.00%
מדד קונצרני כללי         40.00%
מדד ממשלתי צמוד       15.00%
מדד ממשלתי שקלי       15.00%</t>
    </r>
  </si>
  <si>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</si>
  <si>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</si>
  <si>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</si>
  <si>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</si>
  <si>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</si>
  <si>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</si>
  <si>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</si>
  <si>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 xml:space="preserve">שיעור חשיפה בפועל 31.12.2022 </t>
  </si>
  <si>
    <t>23%-33%</t>
  </si>
  <si>
    <t>2%-12%</t>
  </si>
  <si>
    <t>פקדונות  מעל 3 חודשים</t>
  </si>
  <si>
    <t>18%-28%</t>
  </si>
  <si>
    <t>22%-32%</t>
  </si>
  <si>
    <t>שיעור חישפה צפוי לשנת 2023</t>
  </si>
  <si>
    <t>20%-30%</t>
  </si>
  <si>
    <t>עמודה1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</si>
</sst>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
  </numFmts>
  <fonts count="20"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3">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68">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3"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165" fontId="4" fillId="2" borderId="0" xfId="0" applyNumberFormat="1" applyFont="1" applyFill="1" applyBorder="1" applyAlignment="1">
      <alignment horizontal="center" vertical="center" wrapText="1" readingOrder="2"/>
    </xf>
    <xf numFmtId="9" fontId="4" fillId="2" borderId="0" xfId="0" applyNumberFormat="1" applyFont="1" applyFill="1" applyBorder="1" applyAlignment="1">
      <alignment horizontal="center" vertical="center" wrapText="1" readingOrder="2"/>
    </xf>
    <xf numFmtId="0" fontId="2" fillId="2" borderId="2" xfId="0" applyFont="1" applyFill="1" applyBorder="1" applyAlignment="1">
      <alignment horizontal="right" vertical="top" wrapText="1" indent="2"/>
    </xf>
    <xf numFmtId="0" fontId="2" fillId="2" borderId="2" xfId="0" applyFont="1" applyFill="1" applyBorder="1" applyAlignment="1">
      <alignment horizontal="right" vertical="center" wrapText="1" indent="1"/>
    </xf>
    <xf numFmtId="0" fontId="2" fillId="2" borderId="2" xfId="0" applyFont="1" applyFill="1" applyBorder="1" applyAlignment="1">
      <alignment horizontal="right" vertical="center" wrapText="1" indent="2" readingOrder="1"/>
    </xf>
    <xf numFmtId="9" fontId="17" fillId="2" borderId="0" xfId="0" applyNumberFormat="1" applyFont="1" applyFill="1" applyBorder="1" applyAlignment="1">
      <alignment horizontal="center"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center" vertical="center" wrapText="1"/>
    </xf>
    <xf numFmtId="0" fontId="17" fillId="2" borderId="0" xfId="0" applyFont="1" applyFill="1" applyBorder="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165" fontId="17" fillId="2" borderId="0" xfId="0" applyNumberFormat="1" applyFont="1" applyFill="1" applyBorder="1" applyAlignment="1">
      <alignment horizontal="center" vertical="center" wrapText="1" readingOrder="2"/>
    </xf>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9" fontId="18"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10" fontId="4" fillId="0" borderId="20" xfId="0" applyNumberFormat="1" applyFont="1" applyFill="1" applyBorder="1" applyAlignment="1">
      <alignment horizontal="center" vertical="center" wrapText="1"/>
    </xf>
    <xf numFmtId="9" fontId="17" fillId="0" borderId="19" xfId="0" applyNumberFormat="1" applyFont="1" applyFill="1" applyBorder="1" applyAlignment="1">
      <alignment horizontal="center" vertical="center" wrapText="1"/>
    </xf>
    <xf numFmtId="9" fontId="4" fillId="0" borderId="0" xfId="0" applyNumberFormat="1"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0" fontId="4" fillId="0" borderId="15" xfId="0" applyNumberFormat="1" applyFont="1" applyFill="1" applyBorder="1" applyAlignment="1">
      <alignment horizontal="center" vertical="center" wrapText="1"/>
    </xf>
    <xf numFmtId="10" fontId="4" fillId="0" borderId="16" xfId="0" applyNumberFormat="1"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10" fontId="4" fillId="0" borderId="18" xfId="0" applyNumberFormat="1" applyFont="1" applyFill="1" applyBorder="1" applyAlignment="1">
      <alignment horizontal="center" vertical="center" wrapText="1" readingOrder="2"/>
    </xf>
    <xf numFmtId="165" fontId="4" fillId="0" borderId="0" xfId="0" applyNumberFormat="1" applyFont="1" applyFill="1" applyBorder="1" applyAlignment="1">
      <alignment horizontal="center" vertical="center" wrapText="1" readingOrder="2"/>
    </xf>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165" fontId="4" fillId="2" borderId="0" xfId="0" applyNumberFormat="1" applyFont="1" applyFill="1" applyBorder="1"/>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0" fontId="17" fillId="2" borderId="22" xfId="0" applyFont="1" applyFill="1" applyBorder="1" applyAlignment="1">
      <alignment horizontal="right" vertical="center" wrapText="1" readingOrder="2"/>
    </xf>
    <xf numFmtId="0" fontId="4" fillId="0" borderId="0" xfId="0" applyFont="1" applyFill="1" applyBorder="1"/>
    <xf numFmtId="165" fontId="4" fillId="0" borderId="0" xfId="0" applyNumberFormat="1" applyFont="1" applyFill="1" applyBorder="1"/>
    <xf numFmtId="0" fontId="17" fillId="2" borderId="23"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0" fontId="4" fillId="2"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0" fontId="17" fillId="2" borderId="22" xfId="0" applyFont="1" applyFill="1" applyBorder="1" applyAlignment="1">
      <alignment horizontal="right" vertical="center" wrapText="1"/>
    </xf>
    <xf numFmtId="9" fontId="4" fillId="0"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9" fontId="18" fillId="0" borderId="22" xfId="0" applyNumberFormat="1"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4" fillId="0" borderId="29" xfId="0" applyNumberFormat="1" applyFont="1" applyFill="1" applyBorder="1" applyAlignment="1">
      <alignment horizontal="center" vertical="center" wrapText="1"/>
    </xf>
    <xf numFmtId="10" fontId="4" fillId="0" borderId="30" xfId="0" applyNumberFormat="1"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10" fontId="4" fillId="0" borderId="15" xfId="0"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xf>
    <xf numFmtId="0" fontId="4" fillId="2" borderId="22" xfId="0" applyFont="1" applyFill="1" applyBorder="1" applyAlignment="1">
      <alignment horizontal="right" vertical="center" wrapText="1" readingOrder="2"/>
    </xf>
    <xf numFmtId="9" fontId="4" fillId="0" borderId="22"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0" fontId="7" fillId="2" borderId="0" xfId="0" applyFont="1" applyFill="1" applyBorder="1" applyAlignment="1">
      <alignment horizontal="right" vertical="center" wrapText="1"/>
    </xf>
    <xf numFmtId="0" fontId="4" fillId="2" borderId="32" xfId="0" applyFont="1" applyFill="1" applyBorder="1" applyAlignment="1">
      <alignment horizontal="right" vertical="center"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right" vertical="center" wrapText="1" readingOrder="2"/>
    </xf>
    <xf numFmtId="9" fontId="4" fillId="0" borderId="31" xfId="0" applyNumberFormat="1" applyFont="1" applyFill="1" applyBorder="1" applyAlignment="1">
      <alignment horizontal="center" vertical="center" wrapText="1"/>
    </xf>
  </cellXfs>
  <cellStyles count="4">
    <cellStyle name="Comma" xfId="3" builtinId="3"/>
    <cellStyle name="Normal" xfId="0" builtinId="0"/>
    <cellStyle name="Percent" xfId="1" builtinId="5"/>
    <cellStyle name="היפר-קישור" xfId="2" builtinId="8"/>
  </cellStyles>
  <dxfs count="6">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right/>
        <top style="thin">
          <color indexed="64"/>
        </top>
        <bottom/>
        <vertical/>
        <horizontal/>
      </border>
    </dxf>
    <dxf>
      <border outline="0">
        <top style="thin">
          <color indexed="64"/>
        </top>
      </border>
    </dxf>
    <dxf>
      <border outline="0">
        <bottom style="thin">
          <color indexed="64"/>
        </bottom>
      </border>
    </dxf>
    <dxf>
      <border outline="0">
        <right style="thin">
          <color indexed="64"/>
        </right>
        <top style="thin">
          <color indexed="64"/>
        </top>
        <bottom style="thin">
          <color indexed="64"/>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חברה ">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2280102</xdr:colOff>
      <xdr:row>2</xdr:row>
      <xdr:rowOff>585267</xdr:rowOff>
    </xdr:to>
    <xdr:pic>
      <xdr:nvPicPr>
        <xdr:cNvPr id="3" name="תמונה 2" descr="לוגו חברה ">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16384</xdr:col>
      <xdr:colOff>687501</xdr:colOff>
      <xdr:row>2</xdr:row>
      <xdr:rowOff>587494</xdr:rowOff>
    </xdr:to>
    <xdr:pic>
      <xdr:nvPicPr>
        <xdr:cNvPr id="4" name="תמונה 3" descr="לוגו חברה ">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חברה ">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TitleRegion1.a9.2" displayName="TitleRegion1.a9.2" ref="A9:A10" insertRow="1" insertRowShift="1" totalsRowShown="0" headerRowDxfId="0" dataDxfId="1" headerRowBorderDxfId="4" tableBorderDxfId="5" totalsRowBorderDxfId="3">
  <autoFilter ref="A9:A10">
    <filterColumn colId="0" hiddenButton="1"/>
  </autoFilter>
  <tableColumns count="1">
    <tableColumn id="1" name="עמודה1" dataDxfId="2"/>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workbookViewId="0">
      <selection activeCell="D20" sqref="D20"/>
    </sheetView>
  </sheetViews>
  <sheetFormatPr defaultColWidth="9" defaultRowHeight="15" x14ac:dyDescent="0.25"/>
  <cols>
    <col min="1" max="1" width="10.7109375" style="2" bestFit="1" customWidth="1"/>
    <col min="2" max="16384" width="9" style="2"/>
  </cols>
  <sheetData>
    <row r="3" spans="1:2" x14ac:dyDescent="0.25">
      <c r="A3" s="30" t="s">
        <v>122</v>
      </c>
      <c r="B3" s="4"/>
    </row>
    <row r="7" spans="1:2" x14ac:dyDescent="0.25">
      <c r="A7" s="143" t="s">
        <v>17</v>
      </c>
      <c r="B7" s="143"/>
    </row>
    <row r="8" spans="1:2" x14ac:dyDescent="0.25">
      <c r="A8" s="27"/>
      <c r="B8" s="27"/>
    </row>
    <row r="9" spans="1:2" x14ac:dyDescent="0.25">
      <c r="A9" s="143" t="s">
        <v>16</v>
      </c>
      <c r="B9" s="143"/>
    </row>
    <row r="10" spans="1:2" x14ac:dyDescent="0.25">
      <c r="A10" s="27"/>
      <c r="B10" s="27"/>
    </row>
    <row r="11" spans="1:2" x14ac:dyDescent="0.25">
      <c r="A11" s="143" t="s">
        <v>18</v>
      </c>
      <c r="B11" s="143"/>
    </row>
    <row r="12" spans="1:2" x14ac:dyDescent="0.25">
      <c r="A12" s="28"/>
      <c r="B12" s="28"/>
    </row>
    <row r="13" spans="1:2" x14ac:dyDescent="0.25">
      <c r="A13" s="28"/>
      <c r="B13" s="28"/>
    </row>
    <row r="14" spans="1:2" x14ac:dyDescent="0.25">
      <c r="A14" s="28"/>
      <c r="B14" s="28"/>
    </row>
    <row r="15" spans="1:2" x14ac:dyDescent="0.25">
      <c r="A15" s="3"/>
      <c r="B15" s="3"/>
    </row>
    <row r="16" spans="1:2" x14ac:dyDescent="0.25">
      <c r="A16" s="33" t="s">
        <v>76</v>
      </c>
      <c r="B16" s="3"/>
    </row>
    <row r="17" spans="1:2" x14ac:dyDescent="0.25">
      <c r="A17" s="34">
        <v>44923</v>
      </c>
      <c r="B17" s="3" t="s">
        <v>123</v>
      </c>
    </row>
    <row r="18" spans="1:2" x14ac:dyDescent="0.25">
      <c r="A18" s="34">
        <v>44958</v>
      </c>
      <c r="B18" s="3" t="s">
        <v>124</v>
      </c>
    </row>
    <row r="19" spans="1:2" x14ac:dyDescent="0.25">
      <c r="A19" s="34"/>
      <c r="B19" s="3"/>
    </row>
    <row r="20" spans="1:2" x14ac:dyDescent="0.25">
      <c r="A20" s="34"/>
      <c r="B20" s="3"/>
    </row>
    <row r="21" spans="1:2" x14ac:dyDescent="0.25">
      <c r="A21" s="34"/>
      <c r="B21" s="3"/>
    </row>
    <row r="22" spans="1:2" x14ac:dyDescent="0.25">
      <c r="A22" s="34"/>
      <c r="B22" s="3"/>
    </row>
    <row r="23" spans="1:2" x14ac:dyDescent="0.25">
      <c r="A23" s="34"/>
      <c r="B23" s="3"/>
    </row>
    <row r="24" spans="1:2" x14ac:dyDescent="0.25">
      <c r="A24" s="34"/>
      <c r="B24" s="3"/>
    </row>
    <row r="25" spans="1:2" x14ac:dyDescent="0.25">
      <c r="A25" s="34"/>
      <c r="B25" s="3"/>
    </row>
    <row r="26" spans="1:2" x14ac:dyDescent="0.25">
      <c r="A26" s="34"/>
      <c r="B26" s="3"/>
    </row>
    <row r="27" spans="1:2" x14ac:dyDescent="0.25">
      <c r="A27" s="34"/>
      <c r="B27" s="3"/>
    </row>
    <row r="28" spans="1:2" x14ac:dyDescent="0.25">
      <c r="A28" s="34"/>
      <c r="B28" s="3"/>
    </row>
    <row r="29" spans="1:2" x14ac:dyDescent="0.25">
      <c r="A29" s="34"/>
      <c r="B29" s="3"/>
    </row>
    <row r="30" spans="1:2" x14ac:dyDescent="0.25">
      <c r="A30" s="34"/>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rightToLeft="1" topLeftCell="A16" workbookViewId="0">
      <selection activeCell="A4" sqref="A1:XFD1048576"/>
    </sheetView>
  </sheetViews>
  <sheetFormatPr defaultColWidth="9" defaultRowHeight="15" x14ac:dyDescent="0.25"/>
  <cols>
    <col min="1" max="1" width="20.140625" style="17" customWidth="1"/>
    <col min="2" max="2" width="28.7109375" style="17" customWidth="1"/>
    <col min="3" max="3" width="67.85546875" style="17" customWidth="1"/>
    <col min="4" max="4" width="34.42578125" style="17" customWidth="1"/>
    <col min="5" max="13" width="9" style="54"/>
    <col min="14" max="16384" width="9" style="17"/>
  </cols>
  <sheetData>
    <row r="1" spans="1:4" x14ac:dyDescent="0.25">
      <c r="A1" s="1"/>
      <c r="B1" s="1"/>
      <c r="C1" s="1"/>
      <c r="D1" s="1"/>
    </row>
    <row r="2" spans="1:4" x14ac:dyDescent="0.25">
      <c r="A2" s="1"/>
      <c r="B2" s="1"/>
      <c r="C2" s="1"/>
      <c r="D2" s="1"/>
    </row>
    <row r="3" spans="1:4" ht="53.25" customHeight="1" x14ac:dyDescent="0.25">
      <c r="A3" s="144" t="s">
        <v>112</v>
      </c>
      <c r="B3" s="144"/>
      <c r="C3" s="144"/>
      <c r="D3" s="53"/>
    </row>
    <row r="4" spans="1:4" x14ac:dyDescent="0.25">
      <c r="A4" s="15"/>
      <c r="B4" s="15"/>
      <c r="C4" s="15"/>
      <c r="D4" s="15"/>
    </row>
    <row r="5" spans="1:4" x14ac:dyDescent="0.25">
      <c r="A5" s="1"/>
      <c r="B5" s="1"/>
      <c r="C5" s="1"/>
      <c r="D5" s="1"/>
    </row>
    <row r="6" spans="1:4" x14ac:dyDescent="0.25">
      <c r="A6" s="18" t="s">
        <v>43</v>
      </c>
      <c r="B6" s="18" t="s">
        <v>20</v>
      </c>
      <c r="C6" s="18" t="s">
        <v>21</v>
      </c>
      <c r="D6" s="18" t="s">
        <v>22</v>
      </c>
    </row>
    <row r="7" spans="1:4" ht="83.25" customHeight="1" x14ac:dyDescent="0.25">
      <c r="A7" s="18" t="s">
        <v>23</v>
      </c>
      <c r="B7" s="20" t="s">
        <v>24</v>
      </c>
      <c r="C7" s="18" t="s">
        <v>72</v>
      </c>
      <c r="D7" s="38" t="s">
        <v>93</v>
      </c>
    </row>
    <row r="8" spans="1:4" ht="180.75" customHeight="1" x14ac:dyDescent="0.25">
      <c r="A8" s="18" t="s">
        <v>75</v>
      </c>
      <c r="B8" s="20" t="s">
        <v>73</v>
      </c>
      <c r="C8" s="32" t="s">
        <v>74</v>
      </c>
      <c r="D8" s="40" t="s">
        <v>94</v>
      </c>
    </row>
    <row r="9" spans="1:4" ht="93.75" customHeight="1" x14ac:dyDescent="0.25">
      <c r="A9" s="18" t="s">
        <v>25</v>
      </c>
      <c r="B9" s="20" t="s">
        <v>26</v>
      </c>
      <c r="C9" s="18" t="s">
        <v>44</v>
      </c>
      <c r="D9" s="39" t="s">
        <v>27</v>
      </c>
    </row>
    <row r="10" spans="1:4" ht="71.25" x14ac:dyDescent="0.25">
      <c r="A10" s="18" t="s">
        <v>28</v>
      </c>
      <c r="B10" s="20" t="s">
        <v>29</v>
      </c>
      <c r="C10" s="18" t="s">
        <v>45</v>
      </c>
      <c r="D10" s="39" t="s">
        <v>30</v>
      </c>
    </row>
    <row r="11" spans="1:4" ht="87.75" customHeight="1" x14ac:dyDescent="0.25">
      <c r="A11" s="18" t="s">
        <v>31</v>
      </c>
      <c r="B11" s="20" t="s">
        <v>32</v>
      </c>
      <c r="C11" s="18" t="s">
        <v>46</v>
      </c>
      <c r="D11" s="39" t="s">
        <v>33</v>
      </c>
    </row>
    <row r="12" spans="1:4" ht="92.25" customHeight="1" x14ac:dyDescent="0.25">
      <c r="A12" s="18" t="s">
        <v>34</v>
      </c>
      <c r="B12" s="20" t="s">
        <v>35</v>
      </c>
      <c r="C12" s="18" t="s">
        <v>36</v>
      </c>
      <c r="D12" s="39" t="s">
        <v>37</v>
      </c>
    </row>
    <row r="13" spans="1:4" ht="90.75" customHeight="1" x14ac:dyDescent="0.25">
      <c r="A13" s="19" t="s">
        <v>49</v>
      </c>
      <c r="B13" s="20" t="s">
        <v>65</v>
      </c>
      <c r="C13" s="19" t="s">
        <v>47</v>
      </c>
      <c r="D13" s="39" t="s">
        <v>38</v>
      </c>
    </row>
    <row r="14" spans="1:4" ht="42.75" x14ac:dyDescent="0.25">
      <c r="A14" s="19" t="s">
        <v>39</v>
      </c>
      <c r="B14" s="20" t="s">
        <v>64</v>
      </c>
      <c r="C14" s="19" t="s">
        <v>40</v>
      </c>
      <c r="D14" s="39" t="s">
        <v>41</v>
      </c>
    </row>
    <row r="15" spans="1:4" ht="93.75" customHeight="1" x14ac:dyDescent="0.25">
      <c r="A15" s="19" t="s">
        <v>42</v>
      </c>
      <c r="B15" s="20" t="s">
        <v>66</v>
      </c>
      <c r="C15" s="19" t="s">
        <v>48</v>
      </c>
      <c r="D15" s="39" t="s">
        <v>97</v>
      </c>
    </row>
    <row r="16" spans="1:4" ht="162" customHeight="1" x14ac:dyDescent="0.25">
      <c r="A16" s="19" t="s">
        <v>114</v>
      </c>
      <c r="B16" s="20" t="s">
        <v>115</v>
      </c>
      <c r="C16" s="19" t="s">
        <v>116</v>
      </c>
      <c r="D16" s="39" t="s">
        <v>117</v>
      </c>
    </row>
    <row r="17" spans="1:13" ht="136.15" customHeight="1" x14ac:dyDescent="0.25">
      <c r="A17" s="19" t="s">
        <v>118</v>
      </c>
      <c r="B17" s="20" t="s">
        <v>119</v>
      </c>
      <c r="C17" s="19" t="s">
        <v>120</v>
      </c>
      <c r="D17" s="39" t="s">
        <v>121</v>
      </c>
    </row>
    <row r="18" spans="1:13" s="31" customFormat="1" x14ac:dyDescent="0.25">
      <c r="E18" s="54"/>
      <c r="F18" s="54"/>
      <c r="G18" s="54"/>
      <c r="H18" s="54"/>
      <c r="I18" s="54"/>
      <c r="J18" s="54"/>
      <c r="K18" s="54"/>
      <c r="L18" s="54"/>
      <c r="M18" s="54"/>
    </row>
    <row r="20" spans="1:13" x14ac:dyDescent="0.25">
      <c r="A20" s="145" t="s">
        <v>62</v>
      </c>
      <c r="B20" s="145"/>
      <c r="C20" s="145"/>
      <c r="D20" s="145"/>
    </row>
    <row r="21" spans="1:13" ht="14.25" customHeight="1" x14ac:dyDescent="0.25">
      <c r="A21" s="146" t="s">
        <v>63</v>
      </c>
      <c r="B21" s="146"/>
      <c r="C21" s="146"/>
      <c r="D21" s="146"/>
    </row>
    <row r="22" spans="1:13" x14ac:dyDescent="0.25">
      <c r="A22" s="146"/>
      <c r="B22" s="146"/>
      <c r="C22" s="146"/>
      <c r="D22" s="146"/>
    </row>
    <row r="23" spans="1:13" x14ac:dyDescent="0.25">
      <c r="A23" s="146"/>
      <c r="B23" s="146"/>
      <c r="C23" s="146"/>
      <c r="D23" s="146"/>
    </row>
    <row r="24" spans="1:13" x14ac:dyDescent="0.25">
      <c r="A24" s="146"/>
      <c r="B24" s="146"/>
      <c r="C24" s="146"/>
      <c r="D24" s="146"/>
    </row>
    <row r="25" spans="1:13" x14ac:dyDescent="0.25">
      <c r="A25" s="146"/>
      <c r="B25" s="146"/>
      <c r="C25" s="146"/>
      <c r="D25" s="146"/>
    </row>
    <row r="26" spans="1:13" x14ac:dyDescent="0.25">
      <c r="A26" s="146"/>
      <c r="B26" s="146"/>
      <c r="C26" s="146"/>
      <c r="D26" s="146"/>
    </row>
    <row r="27" spans="1:13" x14ac:dyDescent="0.25">
      <c r="A27" s="146"/>
      <c r="B27" s="146"/>
      <c r="C27" s="146"/>
      <c r="D27" s="146"/>
    </row>
    <row r="28" spans="1:13" x14ac:dyDescent="0.25">
      <c r="A28" s="146"/>
      <c r="B28" s="146"/>
      <c r="C28" s="146"/>
      <c r="D28" s="146"/>
    </row>
    <row r="29" spans="1:13" x14ac:dyDescent="0.25">
      <c r="A29" s="146"/>
      <c r="B29" s="146"/>
      <c r="C29" s="146"/>
      <c r="D29" s="146"/>
    </row>
    <row r="30" spans="1:13" x14ac:dyDescent="0.25">
      <c r="A30" s="146"/>
      <c r="B30" s="146"/>
      <c r="C30" s="146"/>
      <c r="D30" s="146"/>
    </row>
    <row r="31" spans="1:13" x14ac:dyDescent="0.25">
      <c r="A31" s="146"/>
      <c r="B31" s="146"/>
      <c r="C31" s="146"/>
      <c r="D31" s="146"/>
    </row>
    <row r="32" spans="1:13" x14ac:dyDescent="0.25">
      <c r="A32" s="146"/>
      <c r="B32" s="146"/>
      <c r="C32" s="146"/>
      <c r="D32" s="146"/>
    </row>
    <row r="33" spans="1:4" x14ac:dyDescent="0.25">
      <c r="A33" s="146"/>
      <c r="B33" s="146"/>
      <c r="C33" s="146"/>
      <c r="D33" s="146"/>
    </row>
    <row r="34" spans="1:4" x14ac:dyDescent="0.25">
      <c r="A34" s="146"/>
      <c r="B34" s="146"/>
      <c r="C34" s="146"/>
      <c r="D34" s="146"/>
    </row>
    <row r="35" spans="1:4" x14ac:dyDescent="0.25">
      <c r="A35" s="146"/>
      <c r="B35" s="146"/>
      <c r="C35" s="146"/>
      <c r="D35" s="146"/>
    </row>
    <row r="36" spans="1:4" x14ac:dyDescent="0.25">
      <c r="A36" s="146"/>
      <c r="B36" s="146"/>
      <c r="C36" s="146"/>
      <c r="D36" s="146"/>
    </row>
    <row r="37" spans="1:4" x14ac:dyDescent="0.25">
      <c r="A37" s="146"/>
      <c r="B37" s="146"/>
      <c r="C37" s="146"/>
      <c r="D37" s="146"/>
    </row>
  </sheetData>
  <mergeCells count="3">
    <mergeCell ref="A3:C3"/>
    <mergeCell ref="A20:D20"/>
    <mergeCell ref="A21:D37"/>
  </mergeCells>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1"/>
  <sheetViews>
    <sheetView rightToLeft="1" tabSelected="1" zoomScale="85" zoomScaleNormal="85" workbookViewId="0">
      <selection activeCell="A10" sqref="A10"/>
    </sheetView>
  </sheetViews>
  <sheetFormatPr defaultColWidth="0" defaultRowHeight="14.25" zeroHeight="1" x14ac:dyDescent="0.2"/>
  <cols>
    <col min="1" max="2" width="25" style="1" customWidth="1"/>
    <col min="3" max="4" width="18.5703125" style="92" customWidth="1"/>
    <col min="5" max="5" width="18.5703125" style="1" customWidth="1"/>
    <col min="6" max="6" width="21" style="1" customWidth="1"/>
    <col min="7" max="7" width="21.85546875" style="5" customWidth="1"/>
    <col min="8" max="8" width="21" style="1" bestFit="1" customWidth="1"/>
    <col min="9" max="9" width="24.42578125" style="1" hidden="1"/>
    <col min="10" max="10" width="28.42578125" style="1" hidden="1"/>
    <col min="11" max="17" width="0" style="1" hidden="1"/>
    <col min="18" max="16384" width="9" style="1" hidden="1"/>
  </cols>
  <sheetData>
    <row r="1" spans="1:17" x14ac:dyDescent="0.2">
      <c r="C1" s="1"/>
      <c r="D1" s="1"/>
    </row>
    <row r="2" spans="1:17" x14ac:dyDescent="0.2">
      <c r="C2" s="1"/>
      <c r="D2" s="1"/>
    </row>
    <row r="3" spans="1:17" ht="51.75" customHeight="1" x14ac:dyDescent="0.25">
      <c r="A3" s="163" t="s">
        <v>111</v>
      </c>
      <c r="B3" s="163"/>
      <c r="C3" s="163"/>
      <c r="D3" s="163"/>
      <c r="E3" s="163"/>
      <c r="F3" s="163"/>
      <c r="G3" s="163"/>
      <c r="H3" s="163"/>
      <c r="I3" s="14"/>
    </row>
    <row r="4" spans="1:17" x14ac:dyDescent="0.2">
      <c r="A4" s="15"/>
      <c r="B4" s="15"/>
      <c r="C4" s="1"/>
      <c r="D4" s="1"/>
      <c r="E4" s="15"/>
      <c r="F4" s="15"/>
      <c r="G4" s="16"/>
      <c r="H4" s="15"/>
      <c r="I4" s="15"/>
    </row>
    <row r="5" spans="1:17" x14ac:dyDescent="0.2">
      <c r="C5" s="1"/>
      <c r="D5" s="1"/>
    </row>
    <row r="6" spans="1:17" x14ac:dyDescent="0.2">
      <c r="A6" s="6" t="s">
        <v>0</v>
      </c>
      <c r="B6" s="6"/>
      <c r="C6" s="91"/>
      <c r="D6" s="91"/>
      <c r="E6" s="7"/>
      <c r="F6" s="49" t="s">
        <v>1</v>
      </c>
      <c r="G6" s="8"/>
      <c r="H6" s="7"/>
      <c r="I6" s="7"/>
    </row>
    <row r="7" spans="1:17" x14ac:dyDescent="0.2"/>
    <row r="8" spans="1:17" ht="42.75" x14ac:dyDescent="0.2">
      <c r="A8" s="164" t="s">
        <v>2</v>
      </c>
      <c r="B8" s="121" t="s">
        <v>108</v>
      </c>
      <c r="C8" s="120" t="s">
        <v>125</v>
      </c>
      <c r="D8" s="120" t="s">
        <v>109</v>
      </c>
      <c r="E8" s="119" t="s">
        <v>110</v>
      </c>
      <c r="F8" s="121" t="s">
        <v>3</v>
      </c>
      <c r="G8" s="121" t="s">
        <v>101</v>
      </c>
      <c r="H8" s="121" t="s">
        <v>4</v>
      </c>
    </row>
    <row r="9" spans="1:17" ht="30.75" customHeight="1" x14ac:dyDescent="0.2">
      <c r="A9" s="165" t="s">
        <v>133</v>
      </c>
      <c r="B9" s="167">
        <v>0.28000000000000003</v>
      </c>
      <c r="C9" s="122">
        <v>0.2306</v>
      </c>
      <c r="D9" s="122">
        <v>0.28210000000000002</v>
      </c>
      <c r="E9" s="115">
        <v>0.28000000000000003</v>
      </c>
      <c r="F9" s="121" t="s">
        <v>6</v>
      </c>
      <c r="G9" s="123" t="s">
        <v>126</v>
      </c>
      <c r="H9" s="110" t="s">
        <v>83</v>
      </c>
    </row>
    <row r="10" spans="1:17" ht="28.5" customHeight="1" x14ac:dyDescent="0.2">
      <c r="A10" s="166"/>
      <c r="B10" s="167">
        <v>0.2</v>
      </c>
      <c r="C10" s="124">
        <v>0.14130000000000001</v>
      </c>
      <c r="D10" s="124">
        <v>0.1462</v>
      </c>
      <c r="E10" s="115">
        <v>0.2</v>
      </c>
      <c r="F10" s="121" t="s">
        <v>8</v>
      </c>
      <c r="G10" s="125" t="s">
        <v>15</v>
      </c>
      <c r="H10" s="110" t="s">
        <v>84</v>
      </c>
      <c r="N10" s="9"/>
      <c r="O10" s="10"/>
      <c r="Q10" s="10"/>
    </row>
    <row r="11" spans="1:17" ht="18.75" customHeight="1" x14ac:dyDescent="0.2">
      <c r="A11" s="110" t="s">
        <v>5</v>
      </c>
      <c r="B11" s="162">
        <v>0.56999999999999995</v>
      </c>
      <c r="C11" s="147">
        <v>0.52300000000000002</v>
      </c>
      <c r="D11" s="147">
        <v>0.52049999999999996</v>
      </c>
      <c r="E11" s="161">
        <v>0.56999999999999995</v>
      </c>
      <c r="F11" s="152" t="s">
        <v>8</v>
      </c>
      <c r="G11" s="153" t="s">
        <v>105</v>
      </c>
      <c r="H11" s="154" t="s">
        <v>85</v>
      </c>
    </row>
    <row r="12" spans="1:17" ht="30.75" customHeight="1" x14ac:dyDescent="0.2">
      <c r="A12" s="110" t="s">
        <v>7</v>
      </c>
      <c r="B12" s="162"/>
      <c r="C12" s="148"/>
      <c r="D12" s="148"/>
      <c r="E12" s="161"/>
      <c r="F12" s="152"/>
      <c r="G12" s="153"/>
      <c r="H12" s="154"/>
      <c r="L12" s="78"/>
      <c r="O12" s="10"/>
      <c r="P12" s="10"/>
      <c r="Q12" s="10"/>
    </row>
    <row r="13" spans="1:17" ht="36" customHeight="1" x14ac:dyDescent="0.2">
      <c r="A13" s="110" t="s">
        <v>9</v>
      </c>
      <c r="B13" s="139">
        <v>0.05</v>
      </c>
      <c r="C13" s="122">
        <v>8.0699999999999994E-2</v>
      </c>
      <c r="D13" s="122">
        <v>8.0100000000000005E-2</v>
      </c>
      <c r="E13" s="116">
        <v>0.05</v>
      </c>
      <c r="F13" s="126" t="s">
        <v>6</v>
      </c>
      <c r="G13" s="125" t="s">
        <v>82</v>
      </c>
      <c r="H13" s="110" t="s">
        <v>86</v>
      </c>
      <c r="L13" s="78"/>
      <c r="O13" s="10"/>
      <c r="P13" s="10"/>
      <c r="Q13" s="10"/>
    </row>
    <row r="14" spans="1:17" ht="29.25" customHeight="1" x14ac:dyDescent="0.2">
      <c r="A14" s="110" t="s">
        <v>70</v>
      </c>
      <c r="B14" s="140">
        <v>7.0000000000000007E-2</v>
      </c>
      <c r="C14" s="124">
        <v>4.1599999999999998E-2</v>
      </c>
      <c r="D14" s="124">
        <v>4.1799999999999997E-2</v>
      </c>
      <c r="E14" s="117">
        <v>7.0000000000000007E-2</v>
      </c>
      <c r="F14" s="126" t="s">
        <v>6</v>
      </c>
      <c r="G14" s="123" t="s">
        <v>127</v>
      </c>
      <c r="H14" s="110" t="s">
        <v>87</v>
      </c>
      <c r="O14" s="10"/>
      <c r="P14" s="10"/>
      <c r="Q14" s="10"/>
    </row>
    <row r="15" spans="1:17" ht="27.75" customHeight="1" x14ac:dyDescent="0.2">
      <c r="A15" s="110" t="s">
        <v>77</v>
      </c>
      <c r="B15" s="139">
        <v>0.05</v>
      </c>
      <c r="C15" s="122">
        <v>1.41E-2</v>
      </c>
      <c r="D15" s="122">
        <v>1.4200000000000001E-2</v>
      </c>
      <c r="E15" s="116">
        <v>0.05</v>
      </c>
      <c r="F15" s="126" t="s">
        <v>6</v>
      </c>
      <c r="G15" s="123" t="s">
        <v>82</v>
      </c>
      <c r="H15" s="110" t="s">
        <v>88</v>
      </c>
      <c r="O15" s="10"/>
      <c r="P15" s="10"/>
      <c r="Q15" s="10"/>
    </row>
    <row r="16" spans="1:17" ht="23.25" customHeight="1" x14ac:dyDescent="0.2">
      <c r="A16" s="110" t="s">
        <v>78</v>
      </c>
      <c r="B16" s="139">
        <v>0.05</v>
      </c>
      <c r="C16" s="122">
        <v>7.1099999999999997E-2</v>
      </c>
      <c r="D16" s="122">
        <v>6.6699999999999995E-2</v>
      </c>
      <c r="E16" s="116">
        <v>0.05</v>
      </c>
      <c r="F16" s="126" t="s">
        <v>6</v>
      </c>
      <c r="G16" s="123" t="s">
        <v>82</v>
      </c>
      <c r="H16" s="127" t="s">
        <v>88</v>
      </c>
    </row>
    <row r="17" spans="1:17" ht="21.75" customHeight="1" x14ac:dyDescent="0.2">
      <c r="A17" s="110" t="s">
        <v>79</v>
      </c>
      <c r="B17" s="139">
        <v>0.15</v>
      </c>
      <c r="C17" s="122">
        <v>0.17610000000000001</v>
      </c>
      <c r="D17" s="122">
        <v>0.13300000000000001</v>
      </c>
      <c r="E17" s="116">
        <v>0.15</v>
      </c>
      <c r="F17" s="121" t="s">
        <v>6</v>
      </c>
      <c r="G17" s="123" t="s">
        <v>95</v>
      </c>
      <c r="H17" s="127" t="s">
        <v>88</v>
      </c>
    </row>
    <row r="18" spans="1:17" ht="22.5" customHeight="1" x14ac:dyDescent="0.2">
      <c r="A18" s="110" t="s">
        <v>128</v>
      </c>
      <c r="B18" s="139">
        <v>0.05</v>
      </c>
      <c r="C18" s="122">
        <v>3.1699999999999999E-2</v>
      </c>
      <c r="D18" s="122">
        <v>3.1800000000000002E-2</v>
      </c>
      <c r="E18" s="116">
        <v>0.05</v>
      </c>
      <c r="F18" s="121" t="s">
        <v>6</v>
      </c>
      <c r="G18" s="128" t="s">
        <v>82</v>
      </c>
      <c r="H18" s="127"/>
      <c r="P18" s="11"/>
      <c r="Q18" s="10"/>
    </row>
    <row r="19" spans="1:17" ht="21" customHeight="1" x14ac:dyDescent="0.2">
      <c r="A19" s="110" t="s">
        <v>80</v>
      </c>
      <c r="B19" s="139">
        <f>SUM(B9:B18)</f>
        <v>1.4700000000000002</v>
      </c>
      <c r="C19" s="115">
        <f>SUM(C9:C18)</f>
        <v>1.3102</v>
      </c>
      <c r="D19" s="115">
        <f>SUM(D9:D18)</f>
        <v>1.3164</v>
      </c>
      <c r="E19" s="116">
        <f>SUM(E9:E18)</f>
        <v>1.4700000000000002</v>
      </c>
      <c r="F19" s="123" t="s">
        <v>92</v>
      </c>
      <c r="G19" s="123" t="s">
        <v>92</v>
      </c>
      <c r="H19" s="127"/>
    </row>
    <row r="20" spans="1:17" ht="21" customHeight="1" x14ac:dyDescent="0.2">
      <c r="A20" s="110" t="s">
        <v>81</v>
      </c>
      <c r="B20" s="141">
        <v>0.2</v>
      </c>
      <c r="C20" s="129">
        <v>0.22520000000000001</v>
      </c>
      <c r="D20" s="129">
        <v>0.2296</v>
      </c>
      <c r="E20" s="118">
        <v>0.2</v>
      </c>
      <c r="F20" s="121" t="s">
        <v>8</v>
      </c>
      <c r="G20" s="123" t="s">
        <v>15</v>
      </c>
      <c r="H20" s="110" t="s">
        <v>89</v>
      </c>
      <c r="I20" s="44"/>
    </row>
    <row r="21" spans="1:17" x14ac:dyDescent="0.2">
      <c r="A21" s="111" t="s">
        <v>10</v>
      </c>
      <c r="B21" s="35"/>
      <c r="C21" s="96"/>
      <c r="D21" s="96"/>
      <c r="E21" s="37"/>
      <c r="F21" s="41"/>
      <c r="G21" s="42"/>
      <c r="H21" s="43"/>
      <c r="I21" s="45"/>
    </row>
    <row r="22" spans="1:17" x14ac:dyDescent="0.2">
      <c r="A22" s="110" t="s">
        <v>11</v>
      </c>
      <c r="G22" s="46"/>
      <c r="I22" s="49"/>
    </row>
    <row r="23" spans="1:17" x14ac:dyDescent="0.2">
      <c r="A23" s="35"/>
      <c r="B23" s="12"/>
      <c r="C23" s="97"/>
      <c r="D23" s="97"/>
      <c r="E23" s="13"/>
      <c r="F23" s="47" t="s">
        <v>107</v>
      </c>
      <c r="G23" s="48"/>
      <c r="H23" s="49"/>
      <c r="I23" s="45"/>
    </row>
    <row r="24" spans="1:17" x14ac:dyDescent="0.2">
      <c r="C24" s="98"/>
      <c r="D24" s="112"/>
      <c r="E24" s="15"/>
      <c r="F24" s="45"/>
      <c r="G24" s="46"/>
      <c r="H24" s="45"/>
    </row>
    <row r="25" spans="1:17" ht="37.5" customHeight="1" x14ac:dyDescent="0.2">
      <c r="A25" s="12" t="s">
        <v>12</v>
      </c>
      <c r="B25" s="121" t="s">
        <v>108</v>
      </c>
      <c r="C25" s="120" t="s">
        <v>125</v>
      </c>
      <c r="D25" s="120" t="s">
        <v>109</v>
      </c>
      <c r="E25" s="119" t="s">
        <v>110</v>
      </c>
      <c r="F25" s="121" t="s">
        <v>3</v>
      </c>
      <c r="G25" s="121" t="s">
        <v>101</v>
      </c>
      <c r="H25" s="121" t="s">
        <v>4</v>
      </c>
      <c r="L25" s="77"/>
    </row>
    <row r="26" spans="1:17" ht="23.25" customHeight="1" x14ac:dyDescent="0.2">
      <c r="B26" s="138">
        <v>0.2</v>
      </c>
      <c r="C26" s="122">
        <v>0.1502</v>
      </c>
      <c r="D26" s="122">
        <v>0.20730000000000001</v>
      </c>
      <c r="E26" s="142">
        <v>0.23</v>
      </c>
      <c r="F26" s="121" t="s">
        <v>6</v>
      </c>
      <c r="G26" s="125" t="s">
        <v>129</v>
      </c>
      <c r="H26" s="110" t="s">
        <v>83</v>
      </c>
      <c r="L26" s="79"/>
    </row>
    <row r="27" spans="1:17" ht="15.75" customHeight="1" x14ac:dyDescent="0.2">
      <c r="A27" s="121" t="s">
        <v>2</v>
      </c>
      <c r="B27" s="138">
        <v>0.21</v>
      </c>
      <c r="C27" s="122">
        <v>0.20669999999999999</v>
      </c>
      <c r="D27" s="122">
        <v>0.20949999999999999</v>
      </c>
      <c r="E27" s="115">
        <v>0.21</v>
      </c>
      <c r="F27" s="121" t="s">
        <v>8</v>
      </c>
      <c r="G27" s="125" t="s">
        <v>99</v>
      </c>
      <c r="H27" s="110" t="s">
        <v>84</v>
      </c>
      <c r="L27" s="77"/>
    </row>
    <row r="28" spans="1:17" ht="31.5" customHeight="1" x14ac:dyDescent="0.2">
      <c r="A28" s="121" t="s">
        <v>5</v>
      </c>
      <c r="B28" s="155">
        <v>0.46</v>
      </c>
      <c r="C28" s="147">
        <v>0.40329999999999999</v>
      </c>
      <c r="D28" s="147">
        <v>0.41470000000000001</v>
      </c>
      <c r="E28" s="151">
        <v>0.46</v>
      </c>
      <c r="F28" s="152" t="s">
        <v>8</v>
      </c>
      <c r="G28" s="153" t="s">
        <v>106</v>
      </c>
      <c r="H28" s="154" t="s">
        <v>85</v>
      </c>
      <c r="L28" s="77"/>
    </row>
    <row r="29" spans="1:17" ht="73.5" customHeight="1" x14ac:dyDescent="0.2">
      <c r="A29" s="121" t="s">
        <v>7</v>
      </c>
      <c r="B29" s="155"/>
      <c r="C29" s="148"/>
      <c r="D29" s="148"/>
      <c r="E29" s="151"/>
      <c r="F29" s="152"/>
      <c r="G29" s="153"/>
      <c r="H29" s="154"/>
      <c r="L29" s="77"/>
    </row>
    <row r="30" spans="1:17" ht="26.25" customHeight="1" x14ac:dyDescent="0.2">
      <c r="A30" s="121" t="s">
        <v>9</v>
      </c>
      <c r="B30" s="139">
        <v>0.05</v>
      </c>
      <c r="C30" s="122">
        <v>8.1900000000000001E-2</v>
      </c>
      <c r="D30" s="122">
        <v>8.1699999999999995E-2</v>
      </c>
      <c r="E30" s="116">
        <v>0.05</v>
      </c>
      <c r="F30" s="126" t="s">
        <v>6</v>
      </c>
      <c r="G30" s="123" t="s">
        <v>82</v>
      </c>
      <c r="H30" s="110" t="s">
        <v>86</v>
      </c>
      <c r="L30" s="77"/>
    </row>
    <row r="31" spans="1:17" ht="24" customHeight="1" x14ac:dyDescent="0.2">
      <c r="A31" s="121" t="s">
        <v>70</v>
      </c>
      <c r="B31" s="140">
        <v>7.0000000000000007E-2</v>
      </c>
      <c r="C31" s="122">
        <v>4.2999999999999997E-2</v>
      </c>
      <c r="D31" s="122">
        <v>4.2799999999999998E-2</v>
      </c>
      <c r="E31" s="117">
        <v>7.0000000000000007E-2</v>
      </c>
      <c r="F31" s="126" t="s">
        <v>6</v>
      </c>
      <c r="G31" s="123" t="s">
        <v>127</v>
      </c>
      <c r="H31" s="110" t="s">
        <v>87</v>
      </c>
      <c r="L31" s="77"/>
    </row>
    <row r="32" spans="1:17" ht="24" customHeight="1" x14ac:dyDescent="0.2">
      <c r="A32" s="110" t="s">
        <v>77</v>
      </c>
      <c r="B32" s="139">
        <v>0.05</v>
      </c>
      <c r="C32" s="122">
        <v>4.9099999999999998E-2</v>
      </c>
      <c r="D32" s="122">
        <v>4.9099999999999998E-2</v>
      </c>
      <c r="E32" s="116">
        <v>0.05</v>
      </c>
      <c r="F32" s="126" t="s">
        <v>6</v>
      </c>
      <c r="G32" s="123" t="s">
        <v>82</v>
      </c>
      <c r="H32" s="110" t="s">
        <v>88</v>
      </c>
      <c r="L32" s="77"/>
    </row>
    <row r="33" spans="1:12" ht="24" customHeight="1" x14ac:dyDescent="0.2">
      <c r="A33" s="110" t="s">
        <v>78</v>
      </c>
      <c r="B33" s="139">
        <v>0.05</v>
      </c>
      <c r="C33" s="122">
        <v>6.4000000000000001E-2</v>
      </c>
      <c r="D33" s="122">
        <v>6.2600000000000003E-2</v>
      </c>
      <c r="E33" s="116">
        <v>0.05</v>
      </c>
      <c r="F33" s="126" t="s">
        <v>6</v>
      </c>
      <c r="G33" s="123" t="s">
        <v>82</v>
      </c>
      <c r="H33" s="110" t="s">
        <v>88</v>
      </c>
      <c r="L33" s="77"/>
    </row>
    <row r="34" spans="1:12" ht="21" customHeight="1" x14ac:dyDescent="0.2">
      <c r="A34" s="110" t="s">
        <v>79</v>
      </c>
      <c r="B34" s="139">
        <v>0.15</v>
      </c>
      <c r="C34" s="122">
        <v>0.20649999999999999</v>
      </c>
      <c r="D34" s="122">
        <v>0.1358</v>
      </c>
      <c r="E34" s="116">
        <v>0.15</v>
      </c>
      <c r="F34" s="121" t="s">
        <v>6</v>
      </c>
      <c r="G34" s="123" t="s">
        <v>95</v>
      </c>
      <c r="H34" s="127" t="s">
        <v>88</v>
      </c>
      <c r="L34" s="77"/>
    </row>
    <row r="35" spans="1:12" ht="21" customHeight="1" x14ac:dyDescent="0.2">
      <c r="A35" s="110" t="s">
        <v>128</v>
      </c>
      <c r="B35" s="139">
        <v>0.05</v>
      </c>
      <c r="C35" s="124">
        <v>3.4099999999999998E-2</v>
      </c>
      <c r="D35" s="124">
        <v>3.4000000000000002E-2</v>
      </c>
      <c r="E35" s="116">
        <v>0.05</v>
      </c>
      <c r="F35" s="121" t="s">
        <v>6</v>
      </c>
      <c r="G35" s="128" t="s">
        <v>82</v>
      </c>
      <c r="H35" s="127"/>
      <c r="L35" s="77"/>
    </row>
    <row r="36" spans="1:12" ht="22.5" customHeight="1" x14ac:dyDescent="0.2">
      <c r="A36" s="110" t="s">
        <v>80</v>
      </c>
      <c r="B36" s="116">
        <f>SUM(B26:B35)</f>
        <v>1.2900000000000003</v>
      </c>
      <c r="C36" s="115">
        <f>SUM(C26:C35)</f>
        <v>1.2387999999999999</v>
      </c>
      <c r="D36" s="115">
        <f>SUM(D26:D35)</f>
        <v>1.2374999999999998</v>
      </c>
      <c r="E36" s="116">
        <f>SUM(E26:E35)</f>
        <v>1.32</v>
      </c>
      <c r="F36" s="136" t="s">
        <v>92</v>
      </c>
      <c r="G36" s="136" t="s">
        <v>92</v>
      </c>
      <c r="H36" s="137"/>
    </row>
    <row r="37" spans="1:12" x14ac:dyDescent="0.2">
      <c r="A37" s="110" t="s">
        <v>81</v>
      </c>
      <c r="B37" s="141">
        <v>0.2</v>
      </c>
      <c r="C37" s="129">
        <v>0.19889999999999999</v>
      </c>
      <c r="D37" s="129">
        <v>0.2099</v>
      </c>
      <c r="E37" s="118">
        <v>0.2</v>
      </c>
      <c r="F37" s="121" t="s">
        <v>8</v>
      </c>
      <c r="G37" s="123" t="s">
        <v>15</v>
      </c>
      <c r="H37" s="110" t="s">
        <v>89</v>
      </c>
      <c r="I37" s="44"/>
    </row>
    <row r="38" spans="1:12" x14ac:dyDescent="0.2">
      <c r="A38" s="111" t="s">
        <v>10</v>
      </c>
      <c r="B38" s="35"/>
      <c r="C38" s="103"/>
      <c r="D38" s="103"/>
      <c r="E38" s="36"/>
      <c r="F38" s="50"/>
      <c r="G38" s="42"/>
      <c r="H38" s="43"/>
      <c r="I38" s="45"/>
    </row>
    <row r="39" spans="1:12" x14ac:dyDescent="0.2">
      <c r="A39" s="110" t="s">
        <v>11</v>
      </c>
      <c r="B39" s="35"/>
      <c r="C39" s="104"/>
      <c r="D39" s="104"/>
      <c r="E39" s="11"/>
      <c r="F39" s="45"/>
      <c r="G39" s="46"/>
      <c r="H39" s="46"/>
      <c r="I39" s="51"/>
    </row>
    <row r="40" spans="1:12" x14ac:dyDescent="0.2">
      <c r="A40" s="35"/>
      <c r="B40" s="6"/>
      <c r="C40" s="105"/>
      <c r="D40" s="105"/>
      <c r="E40" s="29"/>
      <c r="F40" s="51" t="s">
        <v>14</v>
      </c>
      <c r="G40" s="52"/>
      <c r="H40" s="51"/>
      <c r="I40" s="45"/>
    </row>
    <row r="41" spans="1:12" ht="15" thickBot="1" x14ac:dyDescent="0.25">
      <c r="A41" s="35"/>
      <c r="C41" s="106"/>
      <c r="D41" s="113"/>
      <c r="E41" s="107"/>
      <c r="F41" s="45"/>
      <c r="G41" s="46"/>
      <c r="H41" s="45"/>
    </row>
    <row r="42" spans="1:12" ht="34.5" customHeight="1" thickBot="1" x14ac:dyDescent="0.25">
      <c r="A42" s="6" t="s">
        <v>13</v>
      </c>
      <c r="B42" s="109" t="s">
        <v>131</v>
      </c>
      <c r="C42" s="93" t="s">
        <v>125</v>
      </c>
      <c r="D42" s="93" t="s">
        <v>109</v>
      </c>
      <c r="E42" s="60" t="s">
        <v>110</v>
      </c>
      <c r="F42" s="75" t="s">
        <v>3</v>
      </c>
      <c r="G42" s="59" t="s">
        <v>101</v>
      </c>
      <c r="H42" s="74" t="s">
        <v>4</v>
      </c>
    </row>
    <row r="43" spans="1:12" ht="27.75" customHeight="1" thickBot="1" x14ac:dyDescent="0.25">
      <c r="B43" s="80">
        <v>0.23</v>
      </c>
      <c r="C43" s="99">
        <v>0.21659999999999999</v>
      </c>
      <c r="D43" s="122">
        <v>0.26619999999999999</v>
      </c>
      <c r="E43" s="81">
        <v>0.25</v>
      </c>
      <c r="F43" s="62" t="s">
        <v>6</v>
      </c>
      <c r="G43" s="63" t="s">
        <v>132</v>
      </c>
      <c r="H43" s="56" t="s">
        <v>83</v>
      </c>
    </row>
    <row r="44" spans="1:12" ht="15.75" customHeight="1" thickBot="1" x14ac:dyDescent="0.25">
      <c r="A44" s="73" t="s">
        <v>2</v>
      </c>
      <c r="B44" s="80">
        <v>0.25</v>
      </c>
      <c r="C44" s="100">
        <v>0.2596</v>
      </c>
      <c r="D44" s="122">
        <v>0.25569999999999998</v>
      </c>
      <c r="E44" s="80">
        <v>0.25</v>
      </c>
      <c r="F44" s="84" t="s">
        <v>8</v>
      </c>
      <c r="G44" s="85" t="s">
        <v>98</v>
      </c>
      <c r="H44" s="86" t="s">
        <v>84</v>
      </c>
    </row>
    <row r="45" spans="1:12" ht="34.5" customHeight="1" x14ac:dyDescent="0.2">
      <c r="A45" s="72" t="s">
        <v>5</v>
      </c>
      <c r="B45" s="156">
        <v>0.24</v>
      </c>
      <c r="C45" s="149">
        <v>0.21679999999999999</v>
      </c>
      <c r="D45" s="147">
        <v>0.2099</v>
      </c>
      <c r="E45" s="156">
        <v>0.24</v>
      </c>
      <c r="F45" s="158" t="s">
        <v>8</v>
      </c>
      <c r="G45" s="159" t="s">
        <v>96</v>
      </c>
      <c r="H45" s="160" t="s">
        <v>85</v>
      </c>
    </row>
    <row r="46" spans="1:12" ht="24.6" customHeight="1" x14ac:dyDescent="0.2">
      <c r="A46" s="55" t="s">
        <v>7</v>
      </c>
      <c r="B46" s="157"/>
      <c r="C46" s="150"/>
      <c r="D46" s="148"/>
      <c r="E46" s="157"/>
      <c r="F46" s="158"/>
      <c r="G46" s="159"/>
      <c r="H46" s="160"/>
    </row>
    <row r="47" spans="1:12" ht="51.6" customHeight="1" x14ac:dyDescent="0.2">
      <c r="A47" s="55" t="s">
        <v>9</v>
      </c>
      <c r="B47" s="89">
        <v>0.05</v>
      </c>
      <c r="C47" s="100">
        <v>6.8000000000000005E-2</v>
      </c>
      <c r="D47" s="122">
        <v>4.4200000000000003E-2</v>
      </c>
      <c r="E47" s="89">
        <v>0.05</v>
      </c>
      <c r="F47" s="64" t="s">
        <v>6</v>
      </c>
      <c r="G47" s="88" t="s">
        <v>82</v>
      </c>
      <c r="H47" s="86" t="s">
        <v>86</v>
      </c>
    </row>
    <row r="48" spans="1:12" ht="21" customHeight="1" x14ac:dyDescent="0.2">
      <c r="A48" s="55" t="s">
        <v>70</v>
      </c>
      <c r="B48" s="90">
        <v>7.0000000000000007E-2</v>
      </c>
      <c r="C48" s="100">
        <v>4.58E-2</v>
      </c>
      <c r="D48" s="122">
        <v>3.5000000000000003E-2</v>
      </c>
      <c r="E48" s="90">
        <v>7.0000000000000007E-2</v>
      </c>
      <c r="F48" s="64" t="s">
        <v>6</v>
      </c>
      <c r="G48" s="88" t="s">
        <v>127</v>
      </c>
      <c r="H48" s="86" t="s">
        <v>87</v>
      </c>
    </row>
    <row r="49" spans="1:9" ht="21.75" customHeight="1" x14ac:dyDescent="0.2">
      <c r="A49" s="86" t="s">
        <v>77</v>
      </c>
      <c r="B49" s="89">
        <v>0.05</v>
      </c>
      <c r="C49" s="100">
        <v>7.1000000000000004E-3</v>
      </c>
      <c r="D49" s="122">
        <v>6.7199999999999996E-2</v>
      </c>
      <c r="E49" s="89">
        <v>0.05</v>
      </c>
      <c r="F49" s="64" t="s">
        <v>6</v>
      </c>
      <c r="G49" s="88" t="s">
        <v>82</v>
      </c>
      <c r="H49" s="86" t="s">
        <v>88</v>
      </c>
    </row>
    <row r="50" spans="1:9" ht="36.75" customHeight="1" x14ac:dyDescent="0.2">
      <c r="A50" s="86" t="s">
        <v>78</v>
      </c>
      <c r="B50" s="89">
        <v>0.05</v>
      </c>
      <c r="C50" s="94">
        <v>8.0699999999999994E-2</v>
      </c>
      <c r="D50" s="122">
        <v>7.4999999999999997E-2</v>
      </c>
      <c r="E50" s="89">
        <v>0.05</v>
      </c>
      <c r="F50" s="64" t="s">
        <v>6</v>
      </c>
      <c r="G50" s="88" t="s">
        <v>82</v>
      </c>
      <c r="H50" s="86" t="s">
        <v>88</v>
      </c>
    </row>
    <row r="51" spans="1:9" ht="20.25" customHeight="1" x14ac:dyDescent="0.2">
      <c r="A51" s="86" t="s">
        <v>79</v>
      </c>
      <c r="B51" s="89">
        <v>0.15</v>
      </c>
      <c r="C51" s="100">
        <v>0.18010000000000001</v>
      </c>
      <c r="D51" s="122">
        <v>0.15509999999999999</v>
      </c>
      <c r="E51" s="89">
        <v>0.15</v>
      </c>
      <c r="F51" s="84" t="s">
        <v>6</v>
      </c>
      <c r="G51" s="88" t="s">
        <v>95</v>
      </c>
      <c r="H51" s="65" t="s">
        <v>88</v>
      </c>
    </row>
    <row r="52" spans="1:9" ht="22.5" customHeight="1" thickBot="1" x14ac:dyDescent="0.25">
      <c r="A52" s="86" t="s">
        <v>128</v>
      </c>
      <c r="B52" s="87">
        <v>0.05</v>
      </c>
      <c r="C52" s="101">
        <v>3.4000000000000002E-2</v>
      </c>
      <c r="D52" s="122">
        <v>2.8799999999999999E-2</v>
      </c>
      <c r="E52" s="87">
        <v>0.05</v>
      </c>
      <c r="F52" s="66" t="s">
        <v>6</v>
      </c>
      <c r="G52" s="67" t="s">
        <v>82</v>
      </c>
      <c r="H52" s="68"/>
    </row>
    <row r="53" spans="1:9" ht="20.25" customHeight="1" thickBot="1" x14ac:dyDescent="0.25">
      <c r="A53" s="86" t="s">
        <v>80</v>
      </c>
      <c r="B53" s="76">
        <f t="shared" ref="B53" si="0">SUM(B43:B52)</f>
        <v>1.1400000000000001</v>
      </c>
      <c r="C53" s="95">
        <f>SUM(C43:C52)</f>
        <v>1.1086999999999998</v>
      </c>
      <c r="D53" s="115">
        <f>SUM(D43:D52)</f>
        <v>1.1371</v>
      </c>
      <c r="E53" s="76">
        <f t="shared" ref="E53" si="1">SUM(E43:E52)</f>
        <v>1.1600000000000001</v>
      </c>
      <c r="F53" s="69" t="s">
        <v>92</v>
      </c>
      <c r="G53" s="70"/>
      <c r="H53" s="71"/>
    </row>
    <row r="54" spans="1:9" ht="15" thickBot="1" x14ac:dyDescent="0.25">
      <c r="A54" s="57" t="s">
        <v>81</v>
      </c>
      <c r="B54" s="61">
        <v>0.15</v>
      </c>
      <c r="C54" s="102">
        <v>0.17280000000000001</v>
      </c>
      <c r="D54" s="129">
        <v>0.18559999999999999</v>
      </c>
      <c r="E54" s="61">
        <v>0.15</v>
      </c>
      <c r="F54" s="62" t="s">
        <v>8</v>
      </c>
      <c r="G54" s="63" t="s">
        <v>91</v>
      </c>
      <c r="H54" s="56" t="s">
        <v>89</v>
      </c>
    </row>
    <row r="55" spans="1:9" ht="15" thickBot="1" x14ac:dyDescent="0.25">
      <c r="A55" s="58" t="s">
        <v>10</v>
      </c>
      <c r="I55" s="51"/>
    </row>
    <row r="56" spans="1:9" x14ac:dyDescent="0.2">
      <c r="A56" s="56" t="s">
        <v>11</v>
      </c>
      <c r="B56" s="6"/>
      <c r="C56" s="105"/>
      <c r="D56" s="105"/>
      <c r="E56" s="29"/>
      <c r="F56" s="51" t="s">
        <v>104</v>
      </c>
      <c r="G56" s="52"/>
      <c r="H56" s="51"/>
    </row>
    <row r="57" spans="1:9" ht="15" thickBot="1" x14ac:dyDescent="0.25"/>
    <row r="58" spans="1:9" ht="42.75" x14ac:dyDescent="0.2">
      <c r="A58" s="6" t="s">
        <v>103</v>
      </c>
      <c r="B58" s="131" t="s">
        <v>131</v>
      </c>
      <c r="C58" s="132" t="s">
        <v>125</v>
      </c>
      <c r="D58" s="132" t="s">
        <v>109</v>
      </c>
      <c r="E58" s="114" t="s">
        <v>110</v>
      </c>
      <c r="F58" s="133" t="s">
        <v>3</v>
      </c>
      <c r="G58" s="134" t="s">
        <v>101</v>
      </c>
      <c r="H58" s="135" t="s">
        <v>4</v>
      </c>
    </row>
    <row r="59" spans="1:9" ht="29.25" thickBot="1" x14ac:dyDescent="0.25">
      <c r="B59" s="115">
        <v>0.27</v>
      </c>
      <c r="C59" s="122">
        <v>0.20660000000000001</v>
      </c>
      <c r="D59" s="122">
        <v>0.2772</v>
      </c>
      <c r="E59" s="115">
        <v>0.27</v>
      </c>
      <c r="F59" s="121" t="s">
        <v>6</v>
      </c>
      <c r="G59" s="125" t="s">
        <v>130</v>
      </c>
      <c r="H59" s="110" t="s">
        <v>83</v>
      </c>
    </row>
    <row r="60" spans="1:9" ht="28.5" x14ac:dyDescent="0.2">
      <c r="A60" s="130" t="s">
        <v>2</v>
      </c>
      <c r="B60" s="115">
        <v>0.21</v>
      </c>
      <c r="C60" s="122">
        <v>0.2135</v>
      </c>
      <c r="D60" s="122">
        <v>0.20860000000000001</v>
      </c>
      <c r="E60" s="115">
        <v>0.21</v>
      </c>
      <c r="F60" s="121" t="s">
        <v>8</v>
      </c>
      <c r="G60" s="125" t="s">
        <v>99</v>
      </c>
      <c r="H60" s="110" t="s">
        <v>84</v>
      </c>
    </row>
    <row r="61" spans="1:9" x14ac:dyDescent="0.2">
      <c r="A61" s="121" t="s">
        <v>5</v>
      </c>
      <c r="B61" s="151">
        <v>0.45</v>
      </c>
      <c r="C61" s="147">
        <v>0.39679999999999999</v>
      </c>
      <c r="D61" s="147">
        <v>0.39529999999999998</v>
      </c>
      <c r="E61" s="151">
        <v>0.45</v>
      </c>
      <c r="F61" s="152" t="s">
        <v>8</v>
      </c>
      <c r="G61" s="153" t="s">
        <v>100</v>
      </c>
      <c r="H61" s="154" t="s">
        <v>85</v>
      </c>
    </row>
    <row r="62" spans="1:9" x14ac:dyDescent="0.2">
      <c r="A62" s="121" t="s">
        <v>7</v>
      </c>
      <c r="B62" s="151"/>
      <c r="C62" s="148"/>
      <c r="D62" s="148"/>
      <c r="E62" s="151"/>
      <c r="F62" s="152"/>
      <c r="G62" s="153"/>
      <c r="H62" s="154"/>
    </row>
    <row r="63" spans="1:9" ht="57" x14ac:dyDescent="0.2">
      <c r="A63" s="121" t="s">
        <v>9</v>
      </c>
      <c r="B63" s="116">
        <v>0.05</v>
      </c>
      <c r="C63" s="122">
        <v>4.4699999999999997E-2</v>
      </c>
      <c r="D63" s="122">
        <v>4.4200000000000003E-2</v>
      </c>
      <c r="E63" s="116">
        <v>0.05</v>
      </c>
      <c r="F63" s="126" t="s">
        <v>6</v>
      </c>
      <c r="G63" s="123" t="s">
        <v>82</v>
      </c>
      <c r="H63" s="110" t="s">
        <v>86</v>
      </c>
    </row>
    <row r="64" spans="1:9" ht="28.5" x14ac:dyDescent="0.2">
      <c r="A64" s="121" t="s">
        <v>70</v>
      </c>
      <c r="B64" s="117">
        <v>7.0000000000000007E-2</v>
      </c>
      <c r="C64" s="122">
        <v>3.56E-2</v>
      </c>
      <c r="D64" s="122">
        <v>3.5000000000000003E-2</v>
      </c>
      <c r="E64" s="117">
        <v>7.0000000000000007E-2</v>
      </c>
      <c r="F64" s="126" t="s">
        <v>6</v>
      </c>
      <c r="G64" s="123" t="s">
        <v>127</v>
      </c>
      <c r="H64" s="110" t="s">
        <v>87</v>
      </c>
    </row>
    <row r="65" spans="1:8" ht="28.5" x14ac:dyDescent="0.2">
      <c r="A65" s="110" t="s">
        <v>77</v>
      </c>
      <c r="B65" s="116">
        <v>0.05</v>
      </c>
      <c r="C65" s="122">
        <v>6.7199999999999996E-2</v>
      </c>
      <c r="D65" s="122">
        <v>6.7199999999999996E-2</v>
      </c>
      <c r="E65" s="116">
        <v>0.05</v>
      </c>
      <c r="F65" s="126" t="s">
        <v>6</v>
      </c>
      <c r="G65" s="123" t="s">
        <v>82</v>
      </c>
      <c r="H65" s="110" t="s">
        <v>88</v>
      </c>
    </row>
    <row r="66" spans="1:8" ht="36.75" customHeight="1" x14ac:dyDescent="0.2">
      <c r="A66" s="110" t="s">
        <v>78</v>
      </c>
      <c r="B66" s="116">
        <v>0.05</v>
      </c>
      <c r="C66" s="122">
        <v>7.4200000000000002E-2</v>
      </c>
      <c r="D66" s="122">
        <v>7.4999999999999997E-2</v>
      </c>
      <c r="E66" s="116">
        <v>0.05</v>
      </c>
      <c r="F66" s="126" t="s">
        <v>6</v>
      </c>
      <c r="G66" s="123" t="s">
        <v>82</v>
      </c>
      <c r="H66" s="110" t="s">
        <v>88</v>
      </c>
    </row>
    <row r="67" spans="1:8" x14ac:dyDescent="0.2">
      <c r="A67" s="110" t="s">
        <v>79</v>
      </c>
      <c r="B67" s="116">
        <v>0.15</v>
      </c>
      <c r="C67" s="122">
        <v>0.18110000000000001</v>
      </c>
      <c r="D67" s="122">
        <v>0.14419999999999999</v>
      </c>
      <c r="E67" s="116">
        <v>0.15</v>
      </c>
      <c r="F67" s="121" t="s">
        <v>6</v>
      </c>
      <c r="G67" s="123" t="s">
        <v>95</v>
      </c>
      <c r="H67" s="127" t="s">
        <v>88</v>
      </c>
    </row>
    <row r="68" spans="1:8" x14ac:dyDescent="0.2">
      <c r="A68" s="110" t="s">
        <v>128</v>
      </c>
      <c r="B68" s="116">
        <v>0.05</v>
      </c>
      <c r="C68" s="122">
        <v>2.8899999999999999E-2</v>
      </c>
      <c r="D68" s="122">
        <v>2.8799999999999999E-2</v>
      </c>
      <c r="E68" s="116">
        <v>0.05</v>
      </c>
      <c r="F68" s="121" t="s">
        <v>6</v>
      </c>
      <c r="G68" s="128" t="s">
        <v>82</v>
      </c>
      <c r="H68" s="127"/>
    </row>
    <row r="69" spans="1:8" x14ac:dyDescent="0.2">
      <c r="A69" s="110" t="s">
        <v>80</v>
      </c>
      <c r="B69" s="116">
        <f t="shared" ref="B69" si="2">SUM(B59:B68)</f>
        <v>1.35</v>
      </c>
      <c r="C69" s="115">
        <f t="shared" ref="C69:E69" si="3">SUM(C59:C68)</f>
        <v>1.2485999999999999</v>
      </c>
      <c r="D69" s="115">
        <f>SUM(D59:D68)</f>
        <v>1.2755000000000001</v>
      </c>
      <c r="E69" s="116">
        <f t="shared" si="3"/>
        <v>1.35</v>
      </c>
      <c r="F69" s="136" t="s">
        <v>92</v>
      </c>
      <c r="G69" s="136" t="s">
        <v>92</v>
      </c>
      <c r="H69" s="137"/>
    </row>
    <row r="70" spans="1:8" x14ac:dyDescent="0.2">
      <c r="A70" s="110" t="s">
        <v>81</v>
      </c>
      <c r="B70" s="118">
        <v>0.16</v>
      </c>
      <c r="C70" s="129">
        <v>0.17</v>
      </c>
      <c r="D70" s="129">
        <v>0.1862</v>
      </c>
      <c r="E70" s="118">
        <v>0.16</v>
      </c>
      <c r="F70" s="121" t="s">
        <v>8</v>
      </c>
      <c r="G70" s="123" t="s">
        <v>90</v>
      </c>
      <c r="H70" s="110" t="s">
        <v>89</v>
      </c>
    </row>
    <row r="71" spans="1:8" x14ac:dyDescent="0.2">
      <c r="A71" s="111" t="s">
        <v>10</v>
      </c>
    </row>
    <row r="72" spans="1:8" x14ac:dyDescent="0.2">
      <c r="A72" s="110" t="s">
        <v>11</v>
      </c>
      <c r="C72" s="1"/>
      <c r="D72" s="1"/>
    </row>
    <row r="73" spans="1:8" x14ac:dyDescent="0.2">
      <c r="C73" s="1"/>
      <c r="D73" s="1"/>
    </row>
    <row r="74" spans="1:8" x14ac:dyDescent="0.2">
      <c r="C74" s="1"/>
      <c r="D74" s="1"/>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row r="81" spans="1:9" ht="14.25" customHeight="1" x14ac:dyDescent="0.2">
      <c r="B81" s="82"/>
      <c r="C81" s="82"/>
      <c r="D81" s="82"/>
      <c r="E81" s="82"/>
      <c r="F81" s="82"/>
      <c r="G81" s="82"/>
      <c r="H81" s="82"/>
      <c r="I81" s="82"/>
    </row>
    <row r="82" spans="1:9" x14ac:dyDescent="0.2">
      <c r="B82" s="83"/>
      <c r="C82" s="108"/>
      <c r="D82" s="108"/>
      <c r="E82" s="83"/>
      <c r="F82" s="83"/>
      <c r="G82" s="83"/>
      <c r="H82" s="83"/>
      <c r="I82" s="83"/>
    </row>
    <row r="83" spans="1:9" hidden="1" x14ac:dyDescent="0.2">
      <c r="A83" s="82" t="s">
        <v>62</v>
      </c>
      <c r="B83" s="83"/>
      <c r="C83" s="1"/>
      <c r="D83" s="1"/>
      <c r="E83" s="83"/>
      <c r="F83" s="83"/>
      <c r="G83" s="83"/>
      <c r="H83" s="83"/>
      <c r="I83" s="83"/>
    </row>
    <row r="84" spans="1:9" ht="71.25" hidden="1" x14ac:dyDescent="0.2">
      <c r="A84" s="83" t="s">
        <v>71</v>
      </c>
      <c r="B84" s="83"/>
      <c r="C84" s="1"/>
      <c r="D84" s="1"/>
      <c r="E84" s="83"/>
      <c r="F84" s="83"/>
      <c r="G84" s="83"/>
      <c r="H84" s="83"/>
      <c r="I84" s="83"/>
    </row>
    <row r="85" spans="1:9" hidden="1" x14ac:dyDescent="0.2">
      <c r="A85" s="83"/>
      <c r="B85" s="83"/>
      <c r="C85" s="1"/>
      <c r="D85" s="1"/>
      <c r="E85" s="83"/>
      <c r="F85" s="83"/>
      <c r="G85" s="83"/>
      <c r="H85" s="83"/>
      <c r="I85" s="83"/>
    </row>
    <row r="86" spans="1:9" hidden="1" x14ac:dyDescent="0.2">
      <c r="A86" s="83"/>
      <c r="B86" s="83"/>
      <c r="C86" s="1"/>
      <c r="D86" s="1"/>
      <c r="E86" s="83"/>
      <c r="F86" s="83"/>
      <c r="G86" s="83"/>
      <c r="H86" s="83"/>
      <c r="I86" s="83"/>
    </row>
    <row r="87" spans="1:9" hidden="1" x14ac:dyDescent="0.2">
      <c r="A87" s="83"/>
      <c r="B87" s="83"/>
      <c r="C87" s="1"/>
      <c r="D87" s="1"/>
      <c r="E87" s="83"/>
      <c r="F87" s="83"/>
      <c r="G87" s="83"/>
      <c r="H87" s="83"/>
      <c r="I87" s="83"/>
    </row>
    <row r="88" spans="1:9" hidden="1" x14ac:dyDescent="0.2">
      <c r="A88" s="83"/>
      <c r="B88" s="83"/>
      <c r="C88" s="1"/>
      <c r="D88" s="1"/>
      <c r="E88" s="83"/>
      <c r="F88" s="83"/>
      <c r="G88" s="83"/>
      <c r="H88" s="83"/>
      <c r="I88" s="83"/>
    </row>
    <row r="89" spans="1:9" hidden="1" x14ac:dyDescent="0.2">
      <c r="A89" s="83"/>
      <c r="B89" s="83"/>
      <c r="C89" s="1"/>
      <c r="D89" s="1"/>
      <c r="E89" s="83"/>
      <c r="F89" s="83"/>
      <c r="G89" s="83"/>
      <c r="H89" s="83"/>
      <c r="I89" s="83"/>
    </row>
    <row r="90" spans="1:9" hidden="1" x14ac:dyDescent="0.2">
      <c r="A90" s="83"/>
      <c r="B90" s="83"/>
      <c r="C90" s="1"/>
      <c r="D90" s="1"/>
      <c r="E90" s="83"/>
      <c r="F90" s="83"/>
      <c r="G90" s="83"/>
      <c r="H90" s="83"/>
      <c r="I90" s="83"/>
    </row>
    <row r="91" spans="1:9" hidden="1" x14ac:dyDescent="0.2">
      <c r="A91" s="83"/>
      <c r="B91" s="83"/>
      <c r="C91" s="1"/>
      <c r="D91" s="1"/>
      <c r="E91" s="83"/>
      <c r="F91" s="83"/>
      <c r="G91" s="83"/>
      <c r="H91" s="83"/>
      <c r="I91" s="83"/>
    </row>
    <row r="92" spans="1:9" hidden="1" x14ac:dyDescent="0.2">
      <c r="A92" s="83"/>
      <c r="B92" s="83"/>
      <c r="C92" s="1"/>
      <c r="D92" s="1"/>
      <c r="E92" s="83"/>
      <c r="F92" s="83"/>
      <c r="G92" s="83"/>
      <c r="H92" s="83"/>
      <c r="I92" s="83"/>
    </row>
    <row r="93" spans="1:9" hidden="1" x14ac:dyDescent="0.2">
      <c r="A93" s="83"/>
      <c r="B93" s="83"/>
      <c r="C93" s="1"/>
      <c r="D93" s="1"/>
      <c r="E93" s="83"/>
      <c r="F93" s="83"/>
      <c r="G93" s="83"/>
      <c r="H93" s="83"/>
      <c r="I93" s="83"/>
    </row>
    <row r="94" spans="1:9" hidden="1" x14ac:dyDescent="0.2">
      <c r="A94" s="83"/>
      <c r="B94" s="83"/>
      <c r="C94" s="1"/>
      <c r="D94" s="1"/>
      <c r="E94" s="83"/>
      <c r="F94" s="83"/>
      <c r="G94" s="83"/>
      <c r="H94" s="83"/>
      <c r="I94" s="83"/>
    </row>
    <row r="95" spans="1:9" hidden="1" x14ac:dyDescent="0.2">
      <c r="A95" s="83"/>
      <c r="B95" s="83"/>
      <c r="C95" s="1"/>
      <c r="D95" s="1"/>
      <c r="E95" s="83"/>
      <c r="F95" s="83"/>
      <c r="G95" s="83"/>
      <c r="H95" s="83"/>
      <c r="I95" s="83"/>
    </row>
    <row r="96" spans="1:9" hidden="1" x14ac:dyDescent="0.2">
      <c r="A96" s="83"/>
      <c r="B96" s="83"/>
      <c r="C96" s="1"/>
      <c r="D96" s="1"/>
      <c r="E96" s="83"/>
      <c r="F96" s="83"/>
      <c r="G96" s="83"/>
      <c r="H96" s="83"/>
      <c r="I96" s="83"/>
    </row>
    <row r="97" spans="1:9" hidden="1" x14ac:dyDescent="0.2">
      <c r="A97" s="83"/>
      <c r="B97" s="83"/>
      <c r="C97" s="1"/>
      <c r="D97" s="1"/>
      <c r="E97" s="83"/>
      <c r="F97" s="83"/>
      <c r="G97" s="83"/>
      <c r="H97" s="83"/>
      <c r="I97" s="83"/>
    </row>
    <row r="98" spans="1:9" hidden="1" x14ac:dyDescent="0.2">
      <c r="A98" s="83"/>
      <c r="B98" s="83"/>
      <c r="C98" s="1"/>
      <c r="D98" s="1"/>
      <c r="E98" s="83"/>
      <c r="F98" s="83"/>
      <c r="G98" s="83"/>
      <c r="H98" s="83"/>
    </row>
    <row r="99" spans="1:9" hidden="1" x14ac:dyDescent="0.2">
      <c r="A99" s="83"/>
      <c r="C99" s="1"/>
      <c r="D99" s="1"/>
    </row>
    <row r="100" spans="1:9" hidden="1" x14ac:dyDescent="0.2">
      <c r="A100" s="83"/>
      <c r="C100" s="1"/>
      <c r="D100" s="1"/>
    </row>
    <row r="101" spans="1:9" hidden="1" x14ac:dyDescent="0.2">
      <c r="C101" s="1"/>
      <c r="D101" s="1"/>
    </row>
    <row r="102" spans="1:9" hidden="1" x14ac:dyDescent="0.2">
      <c r="C102" s="1"/>
      <c r="D102" s="1"/>
    </row>
    <row r="103" spans="1:9" hidden="1" x14ac:dyDescent="0.2">
      <c r="C103" s="1"/>
      <c r="D103" s="1"/>
    </row>
    <row r="104" spans="1:9" hidden="1" x14ac:dyDescent="0.2">
      <c r="C104" s="1"/>
      <c r="D104" s="1"/>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row r="273" hidden="1" x14ac:dyDescent="0.2"/>
    <row r="10000" spans="52:52" hidden="1" x14ac:dyDescent="0.2">
      <c r="AZ10000" s="1">
        <v>2</v>
      </c>
    </row>
    <row r="10001" hidden="1" x14ac:dyDescent="0.2"/>
  </sheetData>
  <mergeCells count="29">
    <mergeCell ref="A3:H3"/>
    <mergeCell ref="E28:E29"/>
    <mergeCell ref="H11:H12"/>
    <mergeCell ref="G11:G12"/>
    <mergeCell ref="E11:E12"/>
    <mergeCell ref="B11:B12"/>
    <mergeCell ref="F11:F12"/>
    <mergeCell ref="E61:E62"/>
    <mergeCell ref="F61:F62"/>
    <mergeCell ref="G61:G62"/>
    <mergeCell ref="H61:H62"/>
    <mergeCell ref="B28:B29"/>
    <mergeCell ref="B45:B46"/>
    <mergeCell ref="B61:B62"/>
    <mergeCell ref="C28:C29"/>
    <mergeCell ref="D28:D29"/>
    <mergeCell ref="F28:F29"/>
    <mergeCell ref="G28:G29"/>
    <mergeCell ref="H28:H29"/>
    <mergeCell ref="E45:E46"/>
    <mergeCell ref="F45:F46"/>
    <mergeCell ref="G45:G46"/>
    <mergeCell ref="H45:H46"/>
    <mergeCell ref="D11:D12"/>
    <mergeCell ref="C11:C12"/>
    <mergeCell ref="C45:C46"/>
    <mergeCell ref="D45:D46"/>
    <mergeCell ref="C61:C62"/>
    <mergeCell ref="D61:D62"/>
  </mergeCells>
  <pageMargins left="0.7" right="0.7" top="0.75" bottom="0.75" header="0.3" footer="0.3"/>
  <pageSetup paperSize="9" scale="35"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rightToLeft="1" workbookViewId="0">
      <selection sqref="A1:XFD1048576"/>
    </sheetView>
  </sheetViews>
  <sheetFormatPr defaultColWidth="9" defaultRowHeight="15" x14ac:dyDescent="0.25"/>
  <cols>
    <col min="1" max="1" width="13.5703125" style="21" customWidth="1"/>
    <col min="2" max="2" width="15.5703125" style="22" customWidth="1"/>
    <col min="3" max="3" width="43.140625" style="22" customWidth="1"/>
    <col min="4" max="4" width="36.42578125" style="22" customWidth="1"/>
    <col min="5" max="16384" width="9" style="22"/>
  </cols>
  <sheetData>
    <row r="1" spans="1:8" x14ac:dyDescent="0.25">
      <c r="A1" s="1"/>
      <c r="B1" s="1"/>
      <c r="C1" s="1"/>
      <c r="D1" s="1"/>
      <c r="E1" s="17"/>
      <c r="F1" s="17"/>
      <c r="G1" s="17"/>
      <c r="H1" s="17"/>
    </row>
    <row r="2" spans="1:8" x14ac:dyDescent="0.25">
      <c r="A2" s="1"/>
      <c r="B2" s="1"/>
      <c r="C2" s="1"/>
      <c r="D2" s="1"/>
      <c r="E2" s="17"/>
      <c r="F2" s="17"/>
      <c r="G2" s="17"/>
      <c r="H2" s="17"/>
    </row>
    <row r="3" spans="1:8" ht="19.5" customHeight="1" x14ac:dyDescent="0.25">
      <c r="A3" s="144" t="s">
        <v>19</v>
      </c>
      <c r="B3" s="144"/>
      <c r="C3" s="144"/>
      <c r="D3" s="53"/>
      <c r="E3" s="53"/>
      <c r="F3" s="53"/>
      <c r="G3" s="53"/>
      <c r="H3" s="53"/>
    </row>
    <row r="4" spans="1:8" x14ac:dyDescent="0.25">
      <c r="A4" s="144"/>
      <c r="B4" s="144"/>
      <c r="C4" s="144"/>
      <c r="D4" s="15"/>
      <c r="E4" s="17"/>
      <c r="F4" s="17"/>
      <c r="G4" s="17"/>
      <c r="H4" s="17"/>
    </row>
    <row r="5" spans="1:8" x14ac:dyDescent="0.25">
      <c r="A5" s="144"/>
      <c r="B5" s="144"/>
      <c r="C5" s="144"/>
      <c r="D5" s="1"/>
      <c r="E5" s="17"/>
      <c r="F5" s="17"/>
      <c r="G5" s="17"/>
      <c r="H5" s="17"/>
    </row>
    <row r="6" spans="1:8" x14ac:dyDescent="0.25">
      <c r="A6" s="144"/>
      <c r="B6" s="144"/>
      <c r="C6" s="144"/>
    </row>
    <row r="9" spans="1:8" ht="28.5" x14ac:dyDescent="0.25">
      <c r="A9" s="23" t="s">
        <v>43</v>
      </c>
      <c r="B9" s="24" t="s">
        <v>20</v>
      </c>
      <c r="C9" s="24" t="s">
        <v>55</v>
      </c>
      <c r="D9" s="24" t="s">
        <v>58</v>
      </c>
    </row>
    <row r="10" spans="1:8" ht="128.25" x14ac:dyDescent="0.25">
      <c r="A10" s="23">
        <v>9113</v>
      </c>
      <c r="B10" s="25" t="s">
        <v>50</v>
      </c>
      <c r="C10" s="24" t="s">
        <v>56</v>
      </c>
      <c r="D10" s="26" t="s">
        <v>113</v>
      </c>
    </row>
    <row r="11" spans="1:8" ht="128.25" x14ac:dyDescent="0.25">
      <c r="A11" s="23">
        <v>9303</v>
      </c>
      <c r="B11" s="25" t="s">
        <v>51</v>
      </c>
      <c r="C11" s="24" t="s">
        <v>57</v>
      </c>
      <c r="D11" s="26" t="s">
        <v>102</v>
      </c>
    </row>
    <row r="12" spans="1:8" ht="185.25" x14ac:dyDescent="0.25">
      <c r="A12" s="23">
        <v>9421</v>
      </c>
      <c r="B12" s="25" t="s">
        <v>52</v>
      </c>
      <c r="C12" s="24" t="s">
        <v>69</v>
      </c>
      <c r="D12" s="26" t="s">
        <v>59</v>
      </c>
    </row>
    <row r="13" spans="1:8" ht="171" x14ac:dyDescent="0.25">
      <c r="A13" s="23">
        <v>9414</v>
      </c>
      <c r="B13" s="25" t="s">
        <v>53</v>
      </c>
      <c r="C13" s="24" t="s">
        <v>67</v>
      </c>
      <c r="D13" s="26" t="s">
        <v>60</v>
      </c>
    </row>
    <row r="14" spans="1:8" ht="171" x14ac:dyDescent="0.25">
      <c r="A14" s="23">
        <v>9420</v>
      </c>
      <c r="B14" s="25" t="s">
        <v>54</v>
      </c>
      <c r="C14" s="24" t="s">
        <v>68</v>
      </c>
      <c r="D14" s="26" t="s">
        <v>61</v>
      </c>
    </row>
    <row r="19" spans="1:4" x14ac:dyDescent="0.2">
      <c r="A19" s="145" t="s">
        <v>62</v>
      </c>
      <c r="B19" s="145"/>
      <c r="C19" s="145"/>
      <c r="D19" s="145"/>
    </row>
    <row r="20" spans="1:4" x14ac:dyDescent="0.25">
      <c r="A20" s="146" t="s">
        <v>63</v>
      </c>
      <c r="B20" s="146"/>
      <c r="C20" s="146"/>
      <c r="D20" s="146"/>
    </row>
    <row r="21" spans="1:4" x14ac:dyDescent="0.25">
      <c r="A21" s="146"/>
      <c r="B21" s="146"/>
      <c r="C21" s="146"/>
      <c r="D21" s="146"/>
    </row>
    <row r="22" spans="1:4" x14ac:dyDescent="0.25">
      <c r="A22" s="146"/>
      <c r="B22" s="146"/>
      <c r="C22" s="146"/>
      <c r="D22" s="146"/>
    </row>
    <row r="23" spans="1:4" x14ac:dyDescent="0.25">
      <c r="A23" s="146"/>
      <c r="B23" s="146"/>
      <c r="C23" s="146"/>
      <c r="D23" s="146"/>
    </row>
    <row r="24" spans="1:4" x14ac:dyDescent="0.25">
      <c r="A24" s="146"/>
      <c r="B24" s="146"/>
      <c r="C24" s="146"/>
      <c r="D24" s="146"/>
    </row>
    <row r="25" spans="1:4" x14ac:dyDescent="0.25">
      <c r="A25" s="146"/>
      <c r="B25" s="146"/>
      <c r="C25" s="146"/>
      <c r="D25" s="146"/>
    </row>
    <row r="26" spans="1:4" x14ac:dyDescent="0.25">
      <c r="A26" s="146"/>
      <c r="B26" s="146"/>
      <c r="C26" s="146"/>
      <c r="D26" s="146"/>
    </row>
    <row r="27" spans="1:4" x14ac:dyDescent="0.25">
      <c r="A27" s="146"/>
      <c r="B27" s="146"/>
      <c r="C27" s="146"/>
      <c r="D27" s="146"/>
    </row>
    <row r="28" spans="1:4" x14ac:dyDescent="0.25">
      <c r="A28" s="146"/>
      <c r="B28" s="146"/>
      <c r="C28" s="146"/>
      <c r="D28" s="146"/>
    </row>
    <row r="29" spans="1:4" x14ac:dyDescent="0.25">
      <c r="A29" s="146"/>
      <c r="B29" s="146"/>
      <c r="C29" s="146"/>
      <c r="D29" s="146"/>
    </row>
    <row r="30" spans="1:4" x14ac:dyDescent="0.25">
      <c r="A30" s="146"/>
      <c r="B30" s="146"/>
      <c r="C30" s="146"/>
      <c r="D30" s="146"/>
    </row>
    <row r="31" spans="1:4" x14ac:dyDescent="0.25">
      <c r="A31" s="146"/>
      <c r="B31" s="146"/>
      <c r="C31" s="146"/>
      <c r="D31" s="146"/>
    </row>
    <row r="32" spans="1:4" x14ac:dyDescent="0.25">
      <c r="A32" s="146"/>
      <c r="B32" s="146"/>
      <c r="C32" s="146"/>
      <c r="D32" s="146"/>
    </row>
    <row r="33" spans="1:4" x14ac:dyDescent="0.25">
      <c r="A33" s="146"/>
      <c r="B33" s="146"/>
      <c r="C33" s="146"/>
      <c r="D33" s="146"/>
    </row>
    <row r="34" spans="1:4" x14ac:dyDescent="0.25">
      <c r="A34" s="146"/>
      <c r="B34" s="146"/>
      <c r="C34" s="146"/>
      <c r="D34" s="146"/>
    </row>
    <row r="35" spans="1:4" x14ac:dyDescent="0.25">
      <c r="A35" s="146"/>
      <c r="B35" s="146"/>
      <c r="C35" s="146"/>
      <c r="D35" s="146"/>
    </row>
    <row r="36" spans="1:4" x14ac:dyDescent="0.25">
      <c r="A36" s="146"/>
      <c r="B36" s="146"/>
      <c r="C36" s="146"/>
      <c r="D36" s="146"/>
    </row>
  </sheetData>
  <mergeCells count="3">
    <mergeCell ref="A19:D19"/>
    <mergeCell ref="A20:D36"/>
    <mergeCell ref="A3:C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מדיניות השקעה 2023</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2023-02-27T12:34:04Z</dcterms:modified>
  <dc:language>עברית</dc:language>
</cp:coreProperties>
</file>